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J:\大義館\第23回桃次郎杯\00.HP\"/>
    </mc:Choice>
  </mc:AlternateContent>
  <xr:revisionPtr revIDLastSave="0" documentId="13_ncr:1_{C1C2D215-A69B-4E79-9BEB-FBAD36A44BFC}" xr6:coauthVersionLast="47" xr6:coauthVersionMax="47" xr10:uidLastSave="{00000000-0000-0000-0000-000000000000}"/>
  <bookViews>
    <workbookView xWindow="-120" yWindow="-120" windowWidth="29040" windowHeight="15720" tabRatio="806" xr2:uid="{00000000-000D-0000-FFFF-FFFF00000000}"/>
  </bookViews>
  <sheets>
    <sheet name="個人戦　幼年　形" sheetId="13" r:id="rId1"/>
    <sheet name="個人戦　幼年　組手" sheetId="14" r:id="rId2"/>
    <sheet name="個人戦　女子　形" sheetId="12" r:id="rId3"/>
    <sheet name="個人戦　女子　組手" sheetId="6" r:id="rId4"/>
    <sheet name="個人戦　男子　形" sheetId="8" r:id="rId5"/>
    <sheet name="個人戦　男子　 組手" sheetId="15" r:id="rId6"/>
    <sheet name="団体戦, 審判、監督　" sheetId="9" r:id="rId7"/>
    <sheet name="弁当注文　" sheetId="5" r:id="rId8"/>
    <sheet name="前日練習試合　" sheetId="11" r:id="rId9"/>
    <sheet name="集計　" sheetId="10" r:id="rId10"/>
  </sheets>
  <definedNames>
    <definedName name="_xlnm.Print_Area" localSheetId="2">'個人戦　女子　形'!$A$1:$H$16</definedName>
    <definedName name="_xlnm.Print_Area" localSheetId="3">'個人戦　女子　組手'!$A$1:$H$16</definedName>
    <definedName name="_xlnm.Print_Area" localSheetId="0">'個人戦　幼年　形'!$A$1:$H$16</definedName>
    <definedName name="_xlnm.Print_Area" localSheetId="1">'個人戦　幼年　組手'!$A$1:$H$16</definedName>
    <definedName name="_xlnm.Print_Area" localSheetId="8">'前日練習試合　'!$A$1:$I$22</definedName>
    <definedName name="_xlnm.Print_Area" localSheetId="6">'団体戦, 審判、監督　'!$A$1:$H$22</definedName>
    <definedName name="_xlnm.Print_Area" localSheetId="7">'弁当注文　'!$A$1:$J$29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8" i="9"/>
  <c r="D6" i="9"/>
  <c r="D8" i="10" s="1"/>
  <c r="G28" i="5" l="1"/>
  <c r="C16" i="15"/>
  <c r="D16" i="15"/>
  <c r="E16" i="15"/>
  <c r="F16" i="15"/>
  <c r="G16" i="15"/>
  <c r="H16" i="15"/>
  <c r="I16" i="15"/>
  <c r="B16" i="15"/>
  <c r="C16" i="8"/>
  <c r="D16" i="8"/>
  <c r="E16" i="8"/>
  <c r="F16" i="8"/>
  <c r="G16" i="8"/>
  <c r="H16" i="8"/>
  <c r="B16" i="8"/>
  <c r="H16" i="6"/>
  <c r="C16" i="6"/>
  <c r="D16" i="6"/>
  <c r="E16" i="6"/>
  <c r="F16" i="6"/>
  <c r="G16" i="6"/>
  <c r="B16" i="6"/>
  <c r="C16" i="12"/>
  <c r="D16" i="12"/>
  <c r="E16" i="12"/>
  <c r="F16" i="12"/>
  <c r="G16" i="12"/>
  <c r="H16" i="12"/>
  <c r="B16" i="12"/>
  <c r="B16" i="14"/>
  <c r="H3" i="14" s="1"/>
  <c r="B16" i="13"/>
  <c r="H3" i="13" s="1"/>
  <c r="E16" i="10"/>
  <c r="H16" i="10" s="1"/>
  <c r="J8" i="10"/>
  <c r="G24" i="10"/>
  <c r="J24" i="10" s="1"/>
  <c r="G22" i="10"/>
  <c r="J22" i="10" s="1"/>
  <c r="B8" i="11"/>
  <c r="D8" i="11"/>
  <c r="I3" i="15" l="1"/>
  <c r="D6" i="10"/>
  <c r="H3" i="12"/>
  <c r="I3" i="8"/>
  <c r="H3" i="6"/>
  <c r="J26" i="10"/>
  <c r="B9" i="11"/>
  <c r="J6" i="10" l="1"/>
  <c r="D4" i="10"/>
  <c r="J4" i="10" s="1"/>
  <c r="J12"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yoshi</author>
  </authors>
  <commentList>
    <comment ref="E3" authorId="0" shapeId="0" xr:uid="{E8C97E65-A706-483E-A4E8-2B400F2766C4}">
      <text>
        <r>
          <rPr>
            <sz val="10"/>
            <color indexed="81"/>
            <rFont val="AR P丸ゴシック体M"/>
            <family val="3"/>
            <charset val="128"/>
          </rPr>
          <t>　団体名を入力してください</t>
        </r>
      </text>
    </comment>
    <comment ref="B6" authorId="0" shapeId="0" xr:uid="{D918A768-B1D5-4301-950C-1DAB47B1078F}">
      <text>
        <r>
          <rPr>
            <sz val="10"/>
            <color indexed="81"/>
            <rFont val="AR P丸ゴシック体M"/>
            <family val="3"/>
            <charset val="128"/>
          </rPr>
          <t>＊名字と名前の間にスペースを入れて下さい。
＊フリガナが間違っていないか確認して下さい。
　間違っている場合は必ず直して下さい。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yoshi</author>
  </authors>
  <commentList>
    <comment ref="N1" authorId="0" shapeId="0" xr:uid="{00000000-0006-0000-0500-000001000000}">
      <text>
        <r>
          <rPr>
            <sz val="9"/>
            <color indexed="81"/>
            <rFont val="AR P丸ゴシック体M"/>
            <family val="3"/>
            <charset val="128"/>
          </rPr>
          <t>代金を振り込む予定日を入力して下さい。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yoshi</author>
  </authors>
  <commentList>
    <comment ref="E3" authorId="0" shapeId="0" xr:uid="{D8C6CCAD-48C9-4D20-B544-3B9E092D1B59}">
      <text>
        <r>
          <rPr>
            <sz val="10"/>
            <color indexed="81"/>
            <rFont val="AR P丸ゴシック体M"/>
            <family val="3"/>
            <charset val="128"/>
          </rPr>
          <t>　団体名を入力してください</t>
        </r>
      </text>
    </comment>
    <comment ref="B6" authorId="0" shapeId="0" xr:uid="{00980874-357A-45B1-AC5A-F81031C1D922}">
      <text>
        <r>
          <rPr>
            <sz val="10"/>
            <color indexed="81"/>
            <rFont val="AR P丸ゴシック体M"/>
            <family val="3"/>
            <charset val="128"/>
          </rPr>
          <t>＊名字と名前の間にスペースを入れて下さい。
＊フリガナが間違っていないか確認して下さい。
　間違っている場合は必ず直して下さい。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yoshi</author>
  </authors>
  <commentList>
    <comment ref="E3" authorId="0" shapeId="0" xr:uid="{0114446B-467E-4C5B-BE13-225650B6D915}">
      <text>
        <r>
          <rPr>
            <sz val="10"/>
            <color indexed="81"/>
            <rFont val="AR P丸ゴシック体M"/>
            <family val="3"/>
            <charset val="128"/>
          </rPr>
          <t>　団体名を入力してください</t>
        </r>
      </text>
    </comment>
    <comment ref="B6" authorId="0" shapeId="0" xr:uid="{9E30FDD8-0A01-4906-9290-E515B21E3039}">
      <text>
        <r>
          <rPr>
            <sz val="10"/>
            <color indexed="81"/>
            <rFont val="AR P丸ゴシック体M"/>
            <family val="3"/>
            <charset val="128"/>
          </rPr>
          <t>＊名字と名前の間にスペースを入れて下さい。
＊フリガナが間違っていないか確認して下さい。
　間違っている場合は必ず直して下さい。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yoshi</author>
  </authors>
  <commentList>
    <comment ref="E3" authorId="0" shapeId="0" xr:uid="{00000000-0006-0000-0000-000001000000}">
      <text>
        <r>
          <rPr>
            <sz val="10"/>
            <color indexed="81"/>
            <rFont val="AR P丸ゴシック体M"/>
            <family val="3"/>
            <charset val="128"/>
          </rPr>
          <t>　団体名を入力してください</t>
        </r>
      </text>
    </comment>
    <comment ref="B6" authorId="0" shapeId="0" xr:uid="{00000000-0006-0000-0000-000002000000}">
      <text>
        <r>
          <rPr>
            <sz val="10"/>
            <color indexed="81"/>
            <rFont val="AR P丸ゴシック体M"/>
            <family val="3"/>
            <charset val="128"/>
          </rPr>
          <t>＊名字と名前の間にスペースを入れて下さい。
＊フリガナが間違っていないか確認して下さい。
　間違っている場合は必ず直して下さい。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yoshi</author>
  </authors>
  <commentList>
    <comment ref="F3" authorId="0" shapeId="0" xr:uid="{00000000-0006-0000-0100-000001000000}">
      <text>
        <r>
          <rPr>
            <sz val="10"/>
            <color indexed="81"/>
            <rFont val="AR P丸ゴシック体M"/>
            <family val="3"/>
            <charset val="128"/>
          </rPr>
          <t>　団体名を入力してください</t>
        </r>
      </text>
    </comment>
    <comment ref="B6" authorId="0" shapeId="0" xr:uid="{00000000-0006-0000-0100-000002000000}">
      <text>
        <r>
          <rPr>
            <sz val="10"/>
            <color indexed="81"/>
            <rFont val="AR P丸ゴシック体M"/>
            <family val="3"/>
            <charset val="128"/>
          </rPr>
          <t>＊名字と名前の間にスペースを入れて下さい。
＊フリガナが間違っていないか確認して下さい。
　間違っている場合は必ず直して下さい。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yoshi</author>
  </authors>
  <commentList>
    <comment ref="F3" authorId="0" shapeId="0" xr:uid="{69235282-C42A-40BF-A613-128A39910762}">
      <text>
        <r>
          <rPr>
            <sz val="10"/>
            <color indexed="81"/>
            <rFont val="AR P丸ゴシック体M"/>
            <family val="3"/>
            <charset val="128"/>
          </rPr>
          <t>　団体名を入力してください</t>
        </r>
      </text>
    </comment>
    <comment ref="B6" authorId="0" shapeId="0" xr:uid="{57DC00B9-3F45-41EB-9CA2-E56B6BEB9432}">
      <text>
        <r>
          <rPr>
            <sz val="10"/>
            <color indexed="81"/>
            <rFont val="AR P丸ゴシック体M"/>
            <family val="3"/>
            <charset val="128"/>
          </rPr>
          <t>＊名字と名前の間にスペースを入れて下さい。
＊フリガナが間違っていないか確認して下さい。
　間違っている場合は必ず直して下さい。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yoshi</author>
  </authors>
  <commentList>
    <comment ref="F3" authorId="0" shapeId="0" xr:uid="{00FECDF0-D5BB-465C-B311-FC473239CA14}">
      <text>
        <r>
          <rPr>
            <sz val="9"/>
            <color indexed="81"/>
            <rFont val="宋体"/>
            <charset val="134"/>
          </rPr>
          <t>　団体名を入力してください</t>
        </r>
      </text>
    </comment>
    <comment ref="B6" authorId="0" shapeId="0" xr:uid="{262AAB43-0B5E-4FA8-9394-B068C1530BBD}">
      <text>
        <r>
          <rPr>
            <sz val="9"/>
            <color indexed="81"/>
            <rFont val="宋体"/>
            <charset val="134"/>
          </rPr>
          <t>プルダウンから出場チーム数
を選んでください。</t>
        </r>
      </text>
    </comment>
    <comment ref="A10" authorId="0" shapeId="0" xr:uid="{73CEEB6C-ED23-4899-93D9-7200E30AA350}">
      <text>
        <r>
          <rPr>
            <sz val="9"/>
            <color indexed="81"/>
            <rFont val="宋体"/>
            <charset val="134"/>
          </rPr>
          <t>大会当日、審判としてご協力いただける先生の氏名を入力して下さい。</t>
        </r>
      </text>
    </comment>
    <comment ref="A19" authorId="0" shapeId="0" xr:uid="{E1F8BF99-1E4D-4B71-95C7-6C01A11C8D56}">
      <text>
        <r>
          <rPr>
            <sz val="9"/>
            <color indexed="81"/>
            <rFont val="宋体"/>
            <charset val="134"/>
          </rPr>
          <t>大会当日、審判としてご協力いただける先生の氏名を入力して下さい。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yoshi</author>
  </authors>
  <commentList>
    <comment ref="D23" authorId="0" shapeId="0" xr:uid="{00000000-0006-0000-0300-000001000000}">
      <text>
        <r>
          <rPr>
            <sz val="9"/>
            <color indexed="81"/>
            <rFont val="AR P丸ゴシック体M"/>
            <family val="3"/>
            <charset val="128"/>
          </rPr>
          <t>団体名を入力して下さい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yoshi</author>
  </authors>
  <commentList>
    <comment ref="G3" authorId="0" shapeId="0" xr:uid="{00000000-0006-0000-0400-000001000000}">
      <text>
        <r>
          <rPr>
            <sz val="10"/>
            <color indexed="81"/>
            <rFont val="AR P丸ゴシック体M"/>
            <family val="3"/>
            <charset val="128"/>
          </rPr>
          <t>　団体名を入力してください</t>
        </r>
      </text>
    </comment>
    <comment ref="B7" authorId="0" shapeId="0" xr:uid="{00000000-0006-0000-0400-000002000000}">
      <text>
        <r>
          <rPr>
            <sz val="10"/>
            <color indexed="81"/>
            <rFont val="AR P丸ゴシック体M"/>
            <family val="3"/>
            <charset val="128"/>
          </rPr>
          <t>桃次郎杯に参加し、かつ練習試合にも参加する選手の人数を入力して下さい</t>
        </r>
      </text>
    </comment>
    <comment ref="D7" authorId="0" shapeId="0" xr:uid="{00000000-0006-0000-0400-000003000000}">
      <text>
        <r>
          <rPr>
            <sz val="10"/>
            <color indexed="81"/>
            <rFont val="AR P丸ゴシック体M"/>
            <family val="3"/>
            <charset val="128"/>
          </rPr>
          <t>桃次郎杯には不参加だが、練習試合には参加する選手の人数を入力して下さい</t>
        </r>
      </text>
    </comment>
  </commentList>
</comments>
</file>

<file path=xl/sharedStrings.xml><?xml version="1.0" encoding="utf-8"?>
<sst xmlns="http://schemas.openxmlformats.org/spreadsheetml/2006/main" count="121" uniqueCount="80">
  <si>
    <t xml:space="preserve">団体名 ： </t>
    <rPh sb="0" eb="2">
      <t>ダンタイ</t>
    </rPh>
    <rPh sb="2" eb="3">
      <t>メイ</t>
    </rPh>
    <phoneticPr fontId="1"/>
  </si>
  <si>
    <t>注文する個数を入力</t>
    <rPh sb="0" eb="2">
      <t>チュウモン</t>
    </rPh>
    <rPh sb="4" eb="6">
      <t>コスウ</t>
    </rPh>
    <rPh sb="7" eb="9">
      <t>ニュウリョク</t>
    </rPh>
    <phoneticPr fontId="1"/>
  </si>
  <si>
    <t>＝</t>
    <phoneticPr fontId="1"/>
  </si>
  <si>
    <t>小学１年 女子</t>
    <rPh sb="0" eb="1">
      <t>ショウ</t>
    </rPh>
    <rPh sb="1" eb="2">
      <t>ガク</t>
    </rPh>
    <rPh sb="3" eb="4">
      <t>ネン</t>
    </rPh>
    <rPh sb="5" eb="7">
      <t>ジョシ</t>
    </rPh>
    <phoneticPr fontId="1"/>
  </si>
  <si>
    <t>小学２年 女子</t>
    <rPh sb="0" eb="1">
      <t>ショウ</t>
    </rPh>
    <rPh sb="1" eb="2">
      <t>ガク</t>
    </rPh>
    <rPh sb="3" eb="4">
      <t>ネン</t>
    </rPh>
    <rPh sb="5" eb="7">
      <t>ジョシ</t>
    </rPh>
    <phoneticPr fontId="1"/>
  </si>
  <si>
    <t>小学３年 女子</t>
    <rPh sb="0" eb="1">
      <t>ショウ</t>
    </rPh>
    <rPh sb="1" eb="2">
      <t>ガク</t>
    </rPh>
    <rPh sb="3" eb="4">
      <t>ネン</t>
    </rPh>
    <rPh sb="5" eb="7">
      <t>ジョシ</t>
    </rPh>
    <phoneticPr fontId="1"/>
  </si>
  <si>
    <t>小学４年 女子</t>
    <rPh sb="0" eb="1">
      <t>ショウ</t>
    </rPh>
    <rPh sb="1" eb="2">
      <t>ガク</t>
    </rPh>
    <rPh sb="3" eb="4">
      <t>ネン</t>
    </rPh>
    <rPh sb="5" eb="7">
      <t>ジョシ</t>
    </rPh>
    <phoneticPr fontId="1"/>
  </si>
  <si>
    <t>小学５年 女子</t>
    <rPh sb="0" eb="1">
      <t>ショウ</t>
    </rPh>
    <rPh sb="1" eb="2">
      <t>ガク</t>
    </rPh>
    <rPh sb="3" eb="4">
      <t>ネン</t>
    </rPh>
    <rPh sb="5" eb="7">
      <t>ジョシ</t>
    </rPh>
    <phoneticPr fontId="1"/>
  </si>
  <si>
    <t>小学６年 女子</t>
    <rPh sb="0" eb="1">
      <t>ショウ</t>
    </rPh>
    <rPh sb="1" eb="2">
      <t>ガク</t>
    </rPh>
    <rPh sb="3" eb="4">
      <t>ネン</t>
    </rPh>
    <rPh sb="5" eb="7">
      <t>ジョシ</t>
    </rPh>
    <phoneticPr fontId="1"/>
  </si>
  <si>
    <t>中学生 女子</t>
    <rPh sb="0" eb="2">
      <t>チュウガク</t>
    </rPh>
    <rPh sb="2" eb="3">
      <t>セイ</t>
    </rPh>
    <rPh sb="4" eb="6">
      <t>ジョシ</t>
    </rPh>
    <phoneticPr fontId="1"/>
  </si>
  <si>
    <t>人数</t>
    <rPh sb="0" eb="2">
      <t>ニンズウ</t>
    </rPh>
    <phoneticPr fontId="1"/>
  </si>
  <si>
    <t>団体名 ：</t>
    <rPh sb="0" eb="2">
      <t>ダンタイ</t>
    </rPh>
    <rPh sb="2" eb="3">
      <t>メイ</t>
    </rPh>
    <phoneticPr fontId="1"/>
  </si>
  <si>
    <t>小学１年 男子</t>
    <rPh sb="0" eb="1">
      <t>ショウ</t>
    </rPh>
    <rPh sb="1" eb="2">
      <t>ガク</t>
    </rPh>
    <rPh sb="3" eb="4">
      <t>ネン</t>
    </rPh>
    <rPh sb="5" eb="7">
      <t>ダンシ</t>
    </rPh>
    <phoneticPr fontId="1"/>
  </si>
  <si>
    <t>小学２年 男子</t>
    <rPh sb="0" eb="1">
      <t>ショウ</t>
    </rPh>
    <rPh sb="1" eb="2">
      <t>ガク</t>
    </rPh>
    <rPh sb="3" eb="4">
      <t>ネン</t>
    </rPh>
    <rPh sb="5" eb="7">
      <t>ダンシ</t>
    </rPh>
    <phoneticPr fontId="1"/>
  </si>
  <si>
    <t>小学３年 男子</t>
    <rPh sb="0" eb="1">
      <t>ショウ</t>
    </rPh>
    <rPh sb="1" eb="2">
      <t>ガク</t>
    </rPh>
    <rPh sb="3" eb="4">
      <t>ネン</t>
    </rPh>
    <rPh sb="5" eb="7">
      <t>ダンシ</t>
    </rPh>
    <phoneticPr fontId="1"/>
  </si>
  <si>
    <t>小学４年 男子</t>
    <rPh sb="0" eb="1">
      <t>ショウ</t>
    </rPh>
    <rPh sb="1" eb="2">
      <t>ガク</t>
    </rPh>
    <rPh sb="3" eb="4">
      <t>ネン</t>
    </rPh>
    <rPh sb="5" eb="7">
      <t>ダンシ</t>
    </rPh>
    <phoneticPr fontId="1"/>
  </si>
  <si>
    <t>小学５年 男子</t>
    <rPh sb="0" eb="1">
      <t>ショウ</t>
    </rPh>
    <rPh sb="1" eb="2">
      <t>ガク</t>
    </rPh>
    <rPh sb="3" eb="4">
      <t>ネン</t>
    </rPh>
    <rPh sb="5" eb="7">
      <t>ダンシ</t>
    </rPh>
    <phoneticPr fontId="1"/>
  </si>
  <si>
    <t>小学６年 男子</t>
    <rPh sb="0" eb="1">
      <t>ショウ</t>
    </rPh>
    <rPh sb="1" eb="2">
      <t>ガク</t>
    </rPh>
    <rPh sb="3" eb="4">
      <t>ネン</t>
    </rPh>
    <rPh sb="5" eb="7">
      <t>ダンシ</t>
    </rPh>
    <phoneticPr fontId="1"/>
  </si>
  <si>
    <t>中学１年 男子</t>
    <rPh sb="0" eb="2">
      <t>チュウガク</t>
    </rPh>
    <rPh sb="3" eb="4">
      <t>ネン</t>
    </rPh>
    <rPh sb="5" eb="7">
      <t>ダンシ</t>
    </rPh>
    <rPh sb="6" eb="7">
      <t>コ</t>
    </rPh>
    <phoneticPr fontId="1"/>
  </si>
  <si>
    <t>×</t>
    <phoneticPr fontId="1"/>
  </si>
  <si>
    <t>大会参加費 合計</t>
    <rPh sb="0" eb="2">
      <t>タイカイ</t>
    </rPh>
    <rPh sb="2" eb="5">
      <t>サンカヒ</t>
    </rPh>
    <rPh sb="6" eb="8">
      <t>ゴウケイ</t>
    </rPh>
    <phoneticPr fontId="1"/>
  </si>
  <si>
    <t>❖大会参加費</t>
    <rPh sb="1" eb="3">
      <t>タイカイ</t>
    </rPh>
    <rPh sb="3" eb="6">
      <t>サンカヒ</t>
    </rPh>
    <phoneticPr fontId="1"/>
  </si>
  <si>
    <t>❖弁当代</t>
    <rPh sb="1" eb="3">
      <t>ベントウ</t>
    </rPh>
    <rPh sb="3" eb="4">
      <t>ダイ</t>
    </rPh>
    <phoneticPr fontId="1"/>
  </si>
  <si>
    <t>＝</t>
    <phoneticPr fontId="1"/>
  </si>
  <si>
    <t>※ 色のついている箇所のみ入力して下さい</t>
    <rPh sb="2" eb="3">
      <t>イロ</t>
    </rPh>
    <rPh sb="9" eb="11">
      <t>カショ</t>
    </rPh>
    <rPh sb="13" eb="15">
      <t>ニュウリョク</t>
    </rPh>
    <rPh sb="17" eb="18">
      <t>クダ</t>
    </rPh>
    <phoneticPr fontId="1"/>
  </si>
  <si>
    <t>個人戦 組手 》</t>
    <rPh sb="0" eb="3">
      <t>コジンセン</t>
    </rPh>
    <rPh sb="4" eb="6">
      <t>クミテ</t>
    </rPh>
    <phoneticPr fontId="1"/>
  </si>
  <si>
    <t>❖大会参加費 入金先</t>
    <rPh sb="1" eb="3">
      <t>タイカイ</t>
    </rPh>
    <rPh sb="3" eb="6">
      <t>サンカヒ</t>
    </rPh>
    <rPh sb="7" eb="9">
      <t>ニュウキン</t>
    </rPh>
    <rPh sb="9" eb="10">
      <t>サキ</t>
    </rPh>
    <phoneticPr fontId="1"/>
  </si>
  <si>
    <t>七十七銀行　中津山支店
（普通）　５ ２ １ ５ ７ ５ ７
桃次郎杯大会委員長　 髙橋 義喜</t>
    <rPh sb="0" eb="5">
      <t>シチジュウシチギンコウ</t>
    </rPh>
    <rPh sb="6" eb="9">
      <t>ナカツヤマ</t>
    </rPh>
    <rPh sb="9" eb="11">
      <t>シテン</t>
    </rPh>
    <rPh sb="14" eb="16">
      <t>フツウ</t>
    </rPh>
    <rPh sb="33" eb="34">
      <t>モモ</t>
    </rPh>
    <rPh sb="34" eb="36">
      <t>ジロウ</t>
    </rPh>
    <rPh sb="36" eb="37">
      <t>ハイ</t>
    </rPh>
    <rPh sb="37" eb="39">
      <t>タイカイ</t>
    </rPh>
    <rPh sb="39" eb="42">
      <t>イインチョウ</t>
    </rPh>
    <rPh sb="44" eb="46">
      <t>タカハシ</t>
    </rPh>
    <rPh sb="47" eb="49">
      <t>ヨシキ</t>
    </rPh>
    <phoneticPr fontId="1"/>
  </si>
  <si>
    <t>❖弁当代 入金先</t>
    <rPh sb="1" eb="3">
      <t>ベントウ</t>
    </rPh>
    <rPh sb="3" eb="4">
      <t>ダイ</t>
    </rPh>
    <rPh sb="5" eb="7">
      <t>ニュウキン</t>
    </rPh>
    <rPh sb="7" eb="8">
      <t>サキ</t>
    </rPh>
    <phoneticPr fontId="1"/>
  </si>
  <si>
    <t>七十七銀行　蛇田支店
（普通）　５ ０ ２ ２ ３ ９ ６
桃次郎杯大会事務局長　 小林 佳美</t>
    <rPh sb="0" eb="5">
      <t>シチジュウシチギンコウ</t>
    </rPh>
    <rPh sb="6" eb="8">
      <t>ヘビタ</t>
    </rPh>
    <rPh sb="8" eb="10">
      <t>シテン</t>
    </rPh>
    <rPh sb="13" eb="15">
      <t>フツウ</t>
    </rPh>
    <rPh sb="32" eb="33">
      <t>モモ</t>
    </rPh>
    <rPh sb="33" eb="35">
      <t>ジロウ</t>
    </rPh>
    <rPh sb="35" eb="36">
      <t>ハイ</t>
    </rPh>
    <rPh sb="36" eb="38">
      <t>タイカイ</t>
    </rPh>
    <rPh sb="38" eb="41">
      <t>ジムキョク</t>
    </rPh>
    <rPh sb="41" eb="42">
      <t>チョウ</t>
    </rPh>
    <rPh sb="44" eb="46">
      <t>コバヤシ</t>
    </rPh>
    <rPh sb="47" eb="49">
      <t>ヨシミ</t>
    </rPh>
    <phoneticPr fontId="1"/>
  </si>
  <si>
    <t>桃次郎杯 参加者</t>
    <rPh sb="0" eb="1">
      <t>モモ</t>
    </rPh>
    <rPh sb="1" eb="3">
      <t>ジロウ</t>
    </rPh>
    <rPh sb="3" eb="4">
      <t>ハイ</t>
    </rPh>
    <rPh sb="5" eb="8">
      <t>サンカシャ</t>
    </rPh>
    <phoneticPr fontId="1"/>
  </si>
  <si>
    <t>桃次郎杯 不参加者</t>
    <rPh sb="0" eb="1">
      <t>モモ</t>
    </rPh>
    <rPh sb="1" eb="3">
      <t>ジロウ</t>
    </rPh>
    <rPh sb="3" eb="4">
      <t>ハイ</t>
    </rPh>
    <rPh sb="5" eb="8">
      <t>フサンカ</t>
    </rPh>
    <rPh sb="8" eb="9">
      <t>シャ</t>
    </rPh>
    <phoneticPr fontId="1"/>
  </si>
  <si>
    <t>※ 色のついている箇所のみ入力して下さい</t>
    <phoneticPr fontId="1"/>
  </si>
  <si>
    <t>❖前日練習試合参加費 入金先</t>
    <rPh sb="1" eb="3">
      <t>ゼンジツ</t>
    </rPh>
    <rPh sb="3" eb="5">
      <t>レンシュウ</t>
    </rPh>
    <rPh sb="5" eb="7">
      <t>ジアイ</t>
    </rPh>
    <rPh sb="7" eb="10">
      <t>サンカヒ</t>
    </rPh>
    <rPh sb="11" eb="13">
      <t>ニュウキン</t>
    </rPh>
    <rPh sb="13" eb="14">
      <t>サキ</t>
    </rPh>
    <phoneticPr fontId="1"/>
  </si>
  <si>
    <t>入金予定日 ：</t>
    <rPh sb="0" eb="2">
      <t>ニュウキン</t>
    </rPh>
    <rPh sb="2" eb="4">
      <t>ヨテイ</t>
    </rPh>
    <rPh sb="4" eb="5">
      <t>ビ</t>
    </rPh>
    <phoneticPr fontId="1"/>
  </si>
  <si>
    <t>幼年</t>
    <rPh sb="0" eb="2">
      <t>ヨウネン</t>
    </rPh>
    <phoneticPr fontId="1"/>
  </si>
  <si>
    <t>中学生　男子</t>
    <rPh sb="0" eb="3">
      <t>チュウガクセイ</t>
    </rPh>
    <rPh sb="4" eb="6">
      <t>ダンシ</t>
    </rPh>
    <phoneticPr fontId="1"/>
  </si>
  <si>
    <t>個人戦 形 》</t>
    <rPh sb="0" eb="3">
      <t>コジンセン</t>
    </rPh>
    <rPh sb="4" eb="5">
      <t>カタ</t>
    </rPh>
    <phoneticPr fontId="1"/>
  </si>
  <si>
    <t>　団体戦》</t>
    <rPh sb="1" eb="4">
      <t>ダンタイセン</t>
    </rPh>
    <phoneticPr fontId="1"/>
  </si>
  <si>
    <t>※県外参加者は個人戦1,000円団体戦1,500円となります。</t>
    <rPh sb="1" eb="3">
      <t>ケンガイ</t>
    </rPh>
    <rPh sb="3" eb="6">
      <t>サンカシャ</t>
    </rPh>
    <rPh sb="7" eb="10">
      <t>コジンセン</t>
    </rPh>
    <rPh sb="15" eb="16">
      <t>エン</t>
    </rPh>
    <rPh sb="16" eb="19">
      <t>ダンタイセン</t>
    </rPh>
    <rPh sb="24" eb="25">
      <t>エン</t>
    </rPh>
    <phoneticPr fontId="1"/>
  </si>
  <si>
    <t>ミックス弁当（お茶付き）　７００円／個</t>
    <rPh sb="4" eb="6">
      <t>ベントウ</t>
    </rPh>
    <rPh sb="8" eb="9">
      <t>チャ</t>
    </rPh>
    <rPh sb="9" eb="10">
      <t>ツ</t>
    </rPh>
    <rPh sb="16" eb="17">
      <t>エン</t>
    </rPh>
    <rPh sb="18" eb="19">
      <t>コ</t>
    </rPh>
    <phoneticPr fontId="1"/>
  </si>
  <si>
    <t>団体名 ：</t>
  </si>
  <si>
    <t>小学生</t>
  </si>
  <si>
    <t>中学生</t>
  </si>
  <si>
    <t>計</t>
  </si>
  <si>
    <t>団体 組手</t>
  </si>
  <si>
    <t>◇大会協力審判員</t>
  </si>
  <si>
    <t>　　　 出場する種目に関わらず、出場する選手は必ずスポーツ障害保険に各自で加入していただきますよう</t>
  </si>
  <si>
    <t>　　　 お願いします。</t>
  </si>
  <si>
    <t>　　　 大会審判としてご協力いただける先生は、大会当日は８時４５分から審判会議を行いますので、時間ま</t>
  </si>
  <si>
    <t>　　　 でにお越しくださいますようお願いします。</t>
  </si>
  <si>
    <t>◇監督</t>
    <rPh sb="1" eb="3">
      <t>カントク</t>
    </rPh>
    <phoneticPr fontId="18"/>
  </si>
  <si>
    <t>　　　 試合会場に入場する監督用のパスを発行いたします。</t>
    <rPh sb="4" eb="6">
      <t>シアイ</t>
    </rPh>
    <rPh sb="6" eb="8">
      <t>カイジョウ</t>
    </rPh>
    <rPh sb="9" eb="11">
      <t>ニュウジョウ</t>
    </rPh>
    <rPh sb="13" eb="15">
      <t>カントク</t>
    </rPh>
    <rPh sb="15" eb="16">
      <t>ヨウ</t>
    </rPh>
    <rPh sb="20" eb="22">
      <t>ハッコウ</t>
    </rPh>
    <phoneticPr fontId="18"/>
  </si>
  <si>
    <t>　　　 試合会場に入る監督の数に制限はありませんが事前にお申込みが必要です。</t>
    <rPh sb="4" eb="6">
      <t>シアイ</t>
    </rPh>
    <rPh sb="6" eb="8">
      <t>カイジョウ</t>
    </rPh>
    <rPh sb="9" eb="10">
      <t>ハイ</t>
    </rPh>
    <rPh sb="11" eb="13">
      <t>カントク</t>
    </rPh>
    <rPh sb="14" eb="15">
      <t>カズ</t>
    </rPh>
    <rPh sb="16" eb="18">
      <t>セイゲン</t>
    </rPh>
    <rPh sb="25" eb="27">
      <t>ジゼン</t>
    </rPh>
    <rPh sb="29" eb="31">
      <t>モウシコ</t>
    </rPh>
    <rPh sb="33" eb="35">
      <t>ヒツヨウ</t>
    </rPh>
    <phoneticPr fontId="18"/>
  </si>
  <si>
    <t>氏名</t>
    <rPh sb="0" eb="2">
      <t>シメイ</t>
    </rPh>
    <phoneticPr fontId="1"/>
  </si>
  <si>
    <t>学年</t>
    <rPh sb="0" eb="2">
      <t>ガクネン</t>
    </rPh>
    <phoneticPr fontId="1"/>
  </si>
  <si>
    <t>性別</t>
    <rPh sb="0" eb="2">
      <t>セイベツ</t>
    </rPh>
    <phoneticPr fontId="1"/>
  </si>
  <si>
    <t>桃次郎杯
参加</t>
    <rPh sb="0" eb="1">
      <t>モモ</t>
    </rPh>
    <rPh sb="1" eb="3">
      <t>ジロウ</t>
    </rPh>
    <rPh sb="3" eb="4">
      <t>ハイ</t>
    </rPh>
    <rPh sb="5" eb="7">
      <t>サンカ</t>
    </rPh>
    <phoneticPr fontId="1"/>
  </si>
  <si>
    <t>中１</t>
    <rPh sb="0" eb="1">
      <t>チュウ</t>
    </rPh>
    <phoneticPr fontId="1"/>
  </si>
  <si>
    <t>男</t>
    <rPh sb="0" eb="1">
      <t>オトコ</t>
    </rPh>
    <phoneticPr fontId="1"/>
  </si>
  <si>
    <t>◯</t>
    <phoneticPr fontId="1"/>
  </si>
  <si>
    <t>例</t>
    <rPh sb="0" eb="1">
      <t>レイ</t>
    </rPh>
    <phoneticPr fontId="1"/>
  </si>
  <si>
    <t>桃生　次郎</t>
    <rPh sb="0" eb="2">
      <t>モノウ</t>
    </rPh>
    <rPh sb="3" eb="5">
      <t>ジロウ</t>
    </rPh>
    <phoneticPr fontId="1"/>
  </si>
  <si>
    <t xml:space="preserve"> 桃次郎杯 参加 》</t>
    <rPh sb="1" eb="2">
      <t>モモ</t>
    </rPh>
    <rPh sb="2" eb="4">
      <t>ジロウ</t>
    </rPh>
    <rPh sb="4" eb="5">
      <t>ハイ</t>
    </rPh>
    <rPh sb="6" eb="8">
      <t>サンカ</t>
    </rPh>
    <phoneticPr fontId="1"/>
  </si>
  <si>
    <t>桃次郎杯 不参加 》</t>
    <rPh sb="0" eb="1">
      <t>モモ</t>
    </rPh>
    <rPh sb="1" eb="3">
      <t>ジロウ</t>
    </rPh>
    <rPh sb="3" eb="4">
      <t>ハイ</t>
    </rPh>
    <rPh sb="5" eb="8">
      <t>フサンカ</t>
    </rPh>
    <phoneticPr fontId="1"/>
  </si>
  <si>
    <t>前日空手セミナー参加費 合計</t>
    <rPh sb="0" eb="2">
      <t>ゼンジツ</t>
    </rPh>
    <rPh sb="2" eb="8">
      <t>カラテ</t>
    </rPh>
    <rPh sb="8" eb="10">
      <t>サンカ</t>
    </rPh>
    <rPh sb="10" eb="11">
      <t>ヒ</t>
    </rPh>
    <rPh sb="12" eb="14">
      <t>ゴウケイ</t>
    </rPh>
    <phoneticPr fontId="1"/>
  </si>
  <si>
    <t>※2026年6月の学年でお申し込みください。</t>
    <rPh sb="5" eb="6">
      <t>ネン</t>
    </rPh>
    <rPh sb="7" eb="8">
      <t>ガツ</t>
    </rPh>
    <rPh sb="9" eb="11">
      <t>ガクネン</t>
    </rPh>
    <rPh sb="13" eb="14">
      <t>モウ</t>
    </rPh>
    <rPh sb="15" eb="16">
      <t>コ</t>
    </rPh>
    <phoneticPr fontId="1"/>
  </si>
  <si>
    <r>
      <rPr>
        <sz val="20"/>
        <color theme="1"/>
        <rFont val="AR P丸ゴシック体M"/>
        <family val="3"/>
        <charset val="128"/>
      </rPr>
      <t>第23回桃次郎杯争奪少年少女空手道交流大会</t>
    </r>
    <r>
      <rPr>
        <sz val="22"/>
        <color theme="1"/>
        <rFont val="AR P丸ゴシック体M"/>
        <family val="3"/>
        <charset val="128"/>
      </rPr>
      <t xml:space="preserve">
</t>
    </r>
    <r>
      <rPr>
        <sz val="36"/>
        <color theme="1"/>
        <rFont val="AR P丸ゴシック体M"/>
        <family val="3"/>
        <charset val="128"/>
      </rPr>
      <t>お弁当注文書</t>
    </r>
    <rPh sb="0" eb="1">
      <t>ダイ</t>
    </rPh>
    <rPh sb="3" eb="4">
      <t>カイ</t>
    </rPh>
    <rPh sb="4" eb="5">
      <t>モモ</t>
    </rPh>
    <rPh sb="5" eb="7">
      <t>ジロウ</t>
    </rPh>
    <rPh sb="7" eb="8">
      <t>ハイ</t>
    </rPh>
    <rPh sb="8" eb="10">
      <t>ソウダツ</t>
    </rPh>
    <rPh sb="10" eb="12">
      <t>ショウネン</t>
    </rPh>
    <rPh sb="12" eb="14">
      <t>ショウジョ</t>
    </rPh>
    <rPh sb="14" eb="16">
      <t>カラテ</t>
    </rPh>
    <rPh sb="16" eb="17">
      <t>ドウ</t>
    </rPh>
    <rPh sb="17" eb="19">
      <t>コウリュウ</t>
    </rPh>
    <rPh sb="19" eb="21">
      <t>タイカイ</t>
    </rPh>
    <rPh sb="24" eb="26">
      <t>ベントウ</t>
    </rPh>
    <rPh sb="26" eb="29">
      <t>チュウモンショ</t>
    </rPh>
    <phoneticPr fontId="1"/>
  </si>
  <si>
    <t>❖前日練習試合　</t>
    <rPh sb="1" eb="3">
      <t>ゼンジツ</t>
    </rPh>
    <rPh sb="3" eb="5">
      <t>レンシュウ</t>
    </rPh>
    <rPh sb="5" eb="7">
      <t>ジアイ</t>
    </rPh>
    <phoneticPr fontId="1"/>
  </si>
  <si>
    <t>❖第23回桃次郎杯　集計</t>
    <rPh sb="1" eb="2">
      <t>ダイ</t>
    </rPh>
    <rPh sb="4" eb="5">
      <t>カイ</t>
    </rPh>
    <rPh sb="5" eb="6">
      <t>モモ</t>
    </rPh>
    <rPh sb="6" eb="8">
      <t>ジロウ</t>
    </rPh>
    <rPh sb="8" eb="9">
      <t>ハイ</t>
    </rPh>
    <rPh sb="10" eb="12">
      <t>シュウケイ</t>
    </rPh>
    <phoneticPr fontId="1"/>
  </si>
  <si>
    <t>令和８年　　月　　日（　　）</t>
    <rPh sb="0" eb="2">
      <t>レイワ</t>
    </rPh>
    <rPh sb="3" eb="4">
      <t>ネン</t>
    </rPh>
    <rPh sb="6" eb="7">
      <t>ガツ</t>
    </rPh>
    <rPh sb="9" eb="10">
      <t>ニチ</t>
    </rPh>
    <phoneticPr fontId="1"/>
  </si>
  <si>
    <t>◇第23回桃次郎杯　　幼年　形 申込書</t>
    <rPh sb="1" eb="2">
      <t>ダイ</t>
    </rPh>
    <rPh sb="4" eb="9">
      <t>カイモモジロウハイ</t>
    </rPh>
    <rPh sb="11" eb="13">
      <t>ヨウネン</t>
    </rPh>
    <rPh sb="14" eb="15">
      <t>カタ</t>
    </rPh>
    <phoneticPr fontId="1"/>
  </si>
  <si>
    <t>◇第23回桃次郎杯　　幼年　組手 申込書</t>
    <rPh sb="1" eb="2">
      <t>ダイ</t>
    </rPh>
    <rPh sb="4" eb="9">
      <t>カイモモジロウハイ</t>
    </rPh>
    <rPh sb="11" eb="13">
      <t>ヨウネン</t>
    </rPh>
    <rPh sb="14" eb="16">
      <t>クミテ</t>
    </rPh>
    <phoneticPr fontId="1"/>
  </si>
  <si>
    <t>◇第23回桃次郎杯　　女子　形 申込書</t>
    <rPh sb="1" eb="2">
      <t>ダイ</t>
    </rPh>
    <rPh sb="4" eb="9">
      <t>カイモモジロウハイ</t>
    </rPh>
    <rPh sb="14" eb="15">
      <t>カタ</t>
    </rPh>
    <phoneticPr fontId="1"/>
  </si>
  <si>
    <t>◇第23回桃次郎杯　　女子　組手 申込書</t>
    <rPh sb="1" eb="2">
      <t>ダイ</t>
    </rPh>
    <rPh sb="4" eb="9">
      <t>カイモモジロウハイ</t>
    </rPh>
    <phoneticPr fontId="1"/>
  </si>
  <si>
    <t>◇第23回桃次郎杯　　男子　形 申込書</t>
    <rPh sb="1" eb="2">
      <t>ダイ</t>
    </rPh>
    <rPh sb="4" eb="9">
      <t>カイモモジロウハイ</t>
    </rPh>
    <rPh sb="11" eb="12">
      <t>オトコ</t>
    </rPh>
    <rPh sb="14" eb="15">
      <t>カタ</t>
    </rPh>
    <phoneticPr fontId="1"/>
  </si>
  <si>
    <t>◇第23回桃次郎杯　　男子　組手 申込書</t>
    <rPh sb="1" eb="2">
      <t>ダイ</t>
    </rPh>
    <rPh sb="4" eb="9">
      <t>カイモモジロウハイ</t>
    </rPh>
    <rPh sb="11" eb="12">
      <t>オトコ</t>
    </rPh>
    <rPh sb="14" eb="16">
      <t>クミテ</t>
    </rPh>
    <phoneticPr fontId="1"/>
  </si>
  <si>
    <t>中学２・３年 男子</t>
    <rPh sb="0" eb="2">
      <t>チュウガク</t>
    </rPh>
    <rPh sb="5" eb="6">
      <t>ネン</t>
    </rPh>
    <rPh sb="7" eb="9">
      <t>ダンシ</t>
    </rPh>
    <rPh sb="8" eb="9">
      <t>コ</t>
    </rPh>
    <phoneticPr fontId="1"/>
  </si>
  <si>
    <t>◇第23回桃次郎杯　　団体戦 申込書</t>
    <phoneticPr fontId="18"/>
  </si>
  <si>
    <t>◇桃次郎杯前日練習試合　参加申込書</t>
    <rPh sb="1" eb="2">
      <t>モモ</t>
    </rPh>
    <rPh sb="2" eb="4">
      <t>ジロウ</t>
    </rPh>
    <rPh sb="4" eb="5">
      <t>ハイ</t>
    </rPh>
    <rPh sb="5" eb="7">
      <t>ゼンジツ</t>
    </rPh>
    <rPh sb="7" eb="11">
      <t>レンシュウジアイ</t>
    </rPh>
    <rPh sb="12" eb="14">
      <t>サンカ</t>
    </rPh>
    <rPh sb="14" eb="16">
      <t>モウシコミ</t>
    </rPh>
    <rPh sb="16" eb="17">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</si>
</sst>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計　&quot;#&quot; 名&quot;"/>
    <numFmt numFmtId="177" formatCode="#,###&quot;円&quot;"/>
    <numFmt numFmtId="178" formatCode="&quot;＠ &quot;#,###&quot; 円&quot;"/>
    <numFmt numFmtId="179" formatCode="&quot;＠ &quot;#,###&quot; ×&quot;"/>
    <numFmt numFmtId="180" formatCode="#,###&quot; 個&quot;"/>
    <numFmt numFmtId="181" formatCode="&quot;計　&quot;#,###&quot; 円&quot;"/>
  </numFmts>
  <fonts count="26">
    <font>
      <sz val="11"/>
      <color theme="1"/>
      <name val="ＭＳ Ｐゴシック"/>
      <family val="2"/>
      <charset val="128"/>
      <scheme val="minor"/>
    </font>
    <font>
      <sz val="6"/>
      <name val="ＭＳ Ｐゴシック"/>
      <family val="2"/>
      <charset val="128"/>
      <scheme val="minor"/>
    </font>
    <font>
      <sz val="10"/>
      <color theme="1"/>
      <name val="AR P丸ゴシック体M"/>
      <family val="3"/>
      <charset val="128"/>
    </font>
    <font>
      <sz val="11"/>
      <color theme="1"/>
      <name val="AR P丸ゴシック体M"/>
      <family val="3"/>
      <charset val="128"/>
    </font>
    <font>
      <sz val="12"/>
      <color theme="1"/>
      <name val="AR P丸ゴシック体M"/>
      <family val="3"/>
      <charset val="128"/>
    </font>
    <font>
      <sz val="14"/>
      <color theme="1"/>
      <name val="AR P丸ゴシック体M"/>
      <family val="3"/>
      <charset val="128"/>
    </font>
    <font>
      <sz val="16"/>
      <color theme="1"/>
      <name val="AR P丸ゴシック体M"/>
      <family val="3"/>
      <charset val="128"/>
    </font>
    <font>
      <sz val="18"/>
      <color theme="1"/>
      <name val="AR P丸ゴシック体M"/>
      <family val="3"/>
      <charset val="128"/>
    </font>
    <font>
      <sz val="20"/>
      <color theme="1"/>
      <name val="AR P丸ゴシック体M"/>
      <family val="3"/>
      <charset val="128"/>
    </font>
    <font>
      <sz val="22"/>
      <color theme="1"/>
      <name val="AR P丸ゴシック体M"/>
      <family val="3"/>
      <charset val="128"/>
    </font>
    <font>
      <sz val="36"/>
      <color theme="1"/>
      <name val="AR P丸ゴシック体M"/>
      <family val="3"/>
      <charset val="128"/>
    </font>
    <font>
      <sz val="24"/>
      <color theme="1"/>
      <name val="AR P丸ゴシック体M"/>
      <family val="3"/>
      <charset val="128"/>
    </font>
    <font>
      <sz val="11"/>
      <color rgb="FFFF0000"/>
      <name val="AR P丸ゴシック体M"/>
      <family val="3"/>
      <charset val="128"/>
    </font>
    <font>
      <sz val="8"/>
      <name val="AR P丸ゴシック体M"/>
      <family val="2"/>
      <charset val="128"/>
    </font>
    <font>
      <sz val="9"/>
      <color indexed="81"/>
      <name val="AR P丸ゴシック体M"/>
      <family val="3"/>
      <charset val="128"/>
    </font>
    <font>
      <sz val="10"/>
      <color indexed="81"/>
      <name val="AR P丸ゴシック体M"/>
      <family val="3"/>
      <charset val="128"/>
    </font>
    <font>
      <sz val="18"/>
      <color rgb="FFFF0000"/>
      <name val="AR P丸ゴシック体M"/>
      <family val="3"/>
      <charset val="128"/>
    </font>
    <font>
      <sz val="18"/>
      <color theme="1"/>
      <name val="AR P丸ゴシック体M"/>
      <charset val="128"/>
    </font>
    <font>
      <sz val="6"/>
      <name val="ＭＳ Ｐゴシック"/>
      <family val="3"/>
      <charset val="128"/>
      <scheme val="minor"/>
    </font>
    <font>
      <sz val="11"/>
      <color theme="1"/>
      <name val="AR P丸ゴシック体M"/>
      <charset val="128"/>
    </font>
    <font>
      <sz val="14"/>
      <color theme="1"/>
      <name val="AR P丸ゴシック体M"/>
      <charset val="128"/>
    </font>
    <font>
      <sz val="16"/>
      <color theme="1"/>
      <name val="AR P丸ゴシック体M"/>
      <charset val="128"/>
    </font>
    <font>
      <sz val="10"/>
      <color theme="1"/>
      <name val="AR P丸ゴシック体M"/>
      <charset val="128"/>
    </font>
    <font>
      <sz val="12"/>
      <color theme="1"/>
      <name val="AR P丸ゴシック体M"/>
      <charset val="128"/>
    </font>
    <font>
      <sz val="9"/>
      <color indexed="81"/>
      <name val="宋体"/>
      <charset val="134"/>
    </font>
    <font>
      <b/>
      <sz val="14"/>
      <color rgb="FFFF0000"/>
      <name val="AR P丸ゴシック体M"/>
      <family val="3"/>
      <charset val="128"/>
    </font>
  </fonts>
  <fills count="6">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rgb="FF66CCFF"/>
        <bgColor indexed="64"/>
      </patternFill>
    </fill>
    <fill>
      <patternFill patternType="solid">
        <fgColor theme="6" tint="0.59999389629810485"/>
        <bgColor indexed="64"/>
      </patternFill>
    </fill>
  </fills>
  <borders count="49">
    <border>
      <left/>
      <right/>
      <top/>
      <bottom/>
      <diagonal/>
    </border>
    <border>
      <left/>
      <right/>
      <top/>
      <bottom style="thin">
        <color auto="1"/>
      </bottom>
      <diagonal/>
    </border>
    <border>
      <left style="thin">
        <color auto="1"/>
      </left>
      <right style="thin">
        <color auto="1"/>
      </right>
      <top/>
      <bottom style="thin">
        <color auto="1"/>
      </bottom>
      <diagonal/>
    </border>
    <border>
      <left/>
      <right/>
      <top/>
      <bottom style="double">
        <color indexed="64"/>
      </bottom>
      <diagonal/>
    </border>
    <border>
      <left style="thin">
        <color indexed="64"/>
      </left>
      <right/>
      <top style="thin">
        <color indexed="64"/>
      </top>
      <bottom/>
      <diagonal/>
    </border>
    <border>
      <left/>
      <right style="thin">
        <color indexed="64"/>
      </right>
      <top/>
      <bottom/>
      <diagonal/>
    </border>
    <border>
      <left style="thin">
        <color auto="1"/>
      </left>
      <right style="thin">
        <color auto="1"/>
      </right>
      <top style="thin">
        <color indexed="64"/>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hair">
        <color auto="1"/>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hair">
        <color indexed="64"/>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theme="2" tint="-0.24994659260841701"/>
      </left>
      <right/>
      <top style="double">
        <color theme="2" tint="-0.24994659260841701"/>
      </top>
      <bottom/>
      <diagonal/>
    </border>
    <border>
      <left/>
      <right/>
      <top style="double">
        <color theme="2" tint="-0.24994659260841701"/>
      </top>
      <bottom/>
      <diagonal/>
    </border>
    <border>
      <left/>
      <right style="double">
        <color theme="2" tint="-0.24994659260841701"/>
      </right>
      <top style="double">
        <color theme="2" tint="-0.24994659260841701"/>
      </top>
      <bottom/>
      <diagonal/>
    </border>
    <border>
      <left style="double">
        <color theme="2" tint="-0.24994659260841701"/>
      </left>
      <right/>
      <top/>
      <bottom/>
      <diagonal/>
    </border>
    <border>
      <left/>
      <right style="double">
        <color theme="2" tint="-0.24994659260841701"/>
      </right>
      <top/>
      <bottom/>
      <diagonal/>
    </border>
    <border>
      <left style="double">
        <color theme="2" tint="-0.24994659260841701"/>
      </left>
      <right/>
      <top/>
      <bottom style="double">
        <color theme="2" tint="-0.24994659260841701"/>
      </bottom>
      <diagonal/>
    </border>
    <border>
      <left/>
      <right/>
      <top/>
      <bottom style="double">
        <color theme="2" tint="-0.24994659260841701"/>
      </bottom>
      <diagonal/>
    </border>
    <border>
      <left/>
      <right style="double">
        <color theme="2" tint="-0.24994659260841701"/>
      </right>
      <top/>
      <bottom style="double">
        <color theme="2" tint="-0.24994659260841701"/>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1">
    <xf numFmtId="0" fontId="0" fillId="0" borderId="0">
      <alignment vertical="center"/>
    </xf>
  </cellStyleXfs>
  <cellXfs count="113">
    <xf numFmtId="0" fontId="0" fillId="0" borderId="0" xfId="0">
      <alignment vertical="center"/>
    </xf>
    <xf numFmtId="0" fontId="3" fillId="0" borderId="0" xfId="0" applyFont="1">
      <alignment vertical="center"/>
    </xf>
    <xf numFmtId="0" fontId="3" fillId="0" borderId="10" xfId="0" applyFont="1" applyBorder="1">
      <alignment vertical="center"/>
    </xf>
    <xf numFmtId="0" fontId="3" fillId="0" borderId="11" xfId="0" applyFont="1" applyBorder="1">
      <alignment vertical="center"/>
    </xf>
    <xf numFmtId="0" fontId="7" fillId="0" borderId="0" xfId="0" applyFont="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7"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2" xfId="0" applyFont="1" applyBorder="1" applyAlignment="1">
      <alignment horizontal="center" vertical="center"/>
    </xf>
    <xf numFmtId="0" fontId="3" fillId="0" borderId="30" xfId="0" applyFont="1" applyBorder="1" applyAlignment="1">
      <alignment horizontal="center" vertical="center"/>
    </xf>
    <xf numFmtId="0" fontId="3" fillId="3" borderId="17" xfId="0" applyFont="1" applyFill="1" applyBorder="1" applyAlignment="1">
      <alignment horizontal="center" vertical="center"/>
    </xf>
    <xf numFmtId="0" fontId="7" fillId="0" borderId="0" xfId="0" applyFont="1" applyAlignment="1">
      <alignment horizontal="left" vertical="top"/>
    </xf>
    <xf numFmtId="0" fontId="5" fillId="0" borderId="13" xfId="0" applyFont="1" applyBorder="1" applyAlignment="1">
      <alignment horizontal="right"/>
    </xf>
    <xf numFmtId="0" fontId="3" fillId="4" borderId="17" xfId="0" applyFont="1" applyFill="1" applyBorder="1" applyAlignment="1">
      <alignment horizontal="center" vertical="center"/>
    </xf>
    <xf numFmtId="176" fontId="3" fillId="0" borderId="13" xfId="0" applyNumberFormat="1" applyFont="1" applyBorder="1" applyAlignment="1">
      <alignment horizontal="right" vertical="center"/>
    </xf>
    <xf numFmtId="0" fontId="5" fillId="0" borderId="0" xfId="0" applyFont="1" applyAlignment="1">
      <alignment vertical="top"/>
    </xf>
    <xf numFmtId="0" fontId="4" fillId="0" borderId="0" xfId="0" applyFont="1">
      <alignment vertical="center"/>
    </xf>
    <xf numFmtId="0" fontId="4"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2" fillId="0" borderId="0" xfId="0" applyFont="1" applyAlignment="1"/>
    <xf numFmtId="0" fontId="12" fillId="0" borderId="0" xfId="0" applyFont="1" applyAlignment="1"/>
    <xf numFmtId="0" fontId="3" fillId="0" borderId="15" xfId="0" applyFont="1" applyBorder="1">
      <alignment vertical="center"/>
    </xf>
    <xf numFmtId="0" fontId="2" fillId="0" borderId="0" xfId="0" applyFont="1" applyAlignment="1">
      <alignment horizontal="center"/>
    </xf>
    <xf numFmtId="0" fontId="4" fillId="0" borderId="38" xfId="0" applyFont="1" applyBorder="1">
      <alignment vertical="center"/>
    </xf>
    <xf numFmtId="0" fontId="3" fillId="0" borderId="39" xfId="0" applyFont="1" applyBorder="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19" fillId="0" borderId="0" xfId="0" applyFont="1" applyAlignment="1">
      <alignment horizontal="center" vertical="center"/>
    </xf>
    <xf numFmtId="0" fontId="17" fillId="0" borderId="0" xfId="0" applyFont="1" applyAlignment="1">
      <alignment horizontal="left" vertical="top"/>
    </xf>
    <xf numFmtId="0" fontId="20" fillId="0" borderId="13" xfId="0" applyFont="1" applyBorder="1" applyAlignment="1">
      <alignment horizontal="right"/>
    </xf>
    <xf numFmtId="0" fontId="22" fillId="0" borderId="0" xfId="0" applyFont="1" applyAlignment="1">
      <alignment horizontal="center" vertical="center"/>
    </xf>
    <xf numFmtId="0" fontId="19" fillId="5" borderId="17" xfId="0" applyFont="1" applyFill="1" applyBorder="1" applyAlignment="1">
      <alignment horizontal="center" vertical="center"/>
    </xf>
    <xf numFmtId="0" fontId="19" fillId="0" borderId="31" xfId="0" applyFont="1" applyBorder="1" applyAlignment="1">
      <alignment horizontal="center" vertical="center"/>
    </xf>
    <xf numFmtId="0" fontId="19" fillId="5" borderId="30" xfId="0" applyFont="1" applyFill="1" applyBorder="1" applyAlignment="1">
      <alignment horizontal="center" vertical="center"/>
    </xf>
    <xf numFmtId="0" fontId="19" fillId="0" borderId="30" xfId="0" applyFont="1" applyBorder="1" applyAlignment="1">
      <alignment horizontal="center" vertical="center"/>
    </xf>
    <xf numFmtId="0" fontId="19" fillId="0" borderId="23" xfId="0" applyFont="1" applyBorder="1">
      <alignment vertical="center"/>
    </xf>
    <xf numFmtId="0" fontId="19" fillId="0" borderId="24" xfId="0" applyFont="1" applyBorder="1">
      <alignment vertical="center"/>
    </xf>
    <xf numFmtId="0" fontId="19" fillId="0" borderId="25" xfId="0" applyFont="1" applyBorder="1">
      <alignment vertical="center"/>
    </xf>
    <xf numFmtId="0" fontId="19" fillId="0" borderId="26" xfId="0" applyFont="1" applyBorder="1">
      <alignment vertical="center"/>
    </xf>
    <xf numFmtId="0" fontId="19" fillId="0" borderId="0" xfId="0" applyFont="1">
      <alignment vertical="center"/>
    </xf>
    <xf numFmtId="0" fontId="19" fillId="0" borderId="27" xfId="0" applyFont="1" applyBorder="1">
      <alignment vertical="center"/>
    </xf>
    <xf numFmtId="0" fontId="19" fillId="0" borderId="28" xfId="0" applyFont="1" applyBorder="1">
      <alignment vertical="center"/>
    </xf>
    <xf numFmtId="0" fontId="19" fillId="0" borderId="3" xfId="0" applyFont="1" applyBorder="1">
      <alignment vertical="center"/>
    </xf>
    <xf numFmtId="0" fontId="19" fillId="0" borderId="29" xfId="0" applyFont="1" applyBorder="1">
      <alignment vertical="center"/>
    </xf>
    <xf numFmtId="0" fontId="25" fillId="0" borderId="0" xfId="0" applyFont="1" applyAlignment="1">
      <alignment horizontal="left" vertical="center"/>
    </xf>
    <xf numFmtId="0" fontId="3" fillId="0" borderId="30"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left" vertical="top"/>
    </xf>
    <xf numFmtId="0" fontId="6" fillId="2" borderId="13" xfId="0" applyFont="1" applyFill="1" applyBorder="1" applyAlignment="1">
      <alignment horizontal="center" vertical="center"/>
    </xf>
    <xf numFmtId="0" fontId="19" fillId="0" borderId="18" xfId="0" applyFont="1" applyBorder="1" applyAlignment="1">
      <alignment horizontal="center" vertical="center"/>
    </xf>
    <xf numFmtId="0" fontId="17" fillId="0" borderId="1" xfId="0" applyFont="1" applyBorder="1" applyAlignment="1">
      <alignment horizontal="left" vertical="top"/>
    </xf>
    <xf numFmtId="0" fontId="23" fillId="0" borderId="1" xfId="0" applyFont="1" applyBorder="1" applyAlignment="1">
      <alignment horizontal="center"/>
    </xf>
    <xf numFmtId="0" fontId="19" fillId="0" borderId="6" xfId="0" applyFont="1" applyBorder="1" applyAlignment="1">
      <alignment horizontal="center" vertical="center"/>
    </xf>
    <xf numFmtId="0" fontId="17" fillId="0" borderId="0" xfId="0" applyFont="1" applyAlignment="1">
      <alignment horizontal="left"/>
    </xf>
    <xf numFmtId="0" fontId="17" fillId="0" borderId="0" xfId="0" applyFont="1" applyAlignment="1">
      <alignment horizontal="left" vertical="top"/>
    </xf>
    <xf numFmtId="0" fontId="21" fillId="2" borderId="13" xfId="0" applyFont="1" applyFill="1" applyBorder="1" applyAlignment="1">
      <alignment horizontal="center" vertical="center"/>
    </xf>
    <xf numFmtId="179" fontId="7" fillId="0" borderId="10" xfId="0" applyNumberFormat="1" applyFont="1" applyBorder="1" applyAlignment="1">
      <alignment horizontal="right" vertical="center"/>
    </xf>
    <xf numFmtId="179" fontId="7" fillId="0" borderId="0" xfId="0" applyNumberFormat="1" applyFont="1" applyAlignment="1">
      <alignment horizontal="right" vertical="center"/>
    </xf>
    <xf numFmtId="177" fontId="7" fillId="0" borderId="0" xfId="0" applyNumberFormat="1" applyFont="1" applyAlignment="1">
      <alignment horizontal="right" vertical="center"/>
    </xf>
    <xf numFmtId="177" fontId="7" fillId="0" borderId="11" xfId="0" applyNumberFormat="1" applyFont="1" applyBorder="1" applyAlignment="1">
      <alignment horizontal="right" vertical="center"/>
    </xf>
    <xf numFmtId="0" fontId="12" fillId="0" borderId="20" xfId="0" applyFont="1" applyBorder="1" applyAlignment="1">
      <alignment horizontal="center"/>
    </xf>
    <xf numFmtId="0" fontId="11" fillId="0" borderId="0" xfId="0" applyFont="1" applyAlignment="1">
      <alignment horizontal="center" vertical="center"/>
    </xf>
    <xf numFmtId="0" fontId="9" fillId="0" borderId="0" xfId="0" applyFont="1" applyAlignment="1">
      <alignment horizontal="center" vertical="center" wrapText="1"/>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1" xfId="0" applyFont="1" applyFill="1" applyBorder="1" applyAlignment="1">
      <alignment horizontal="center"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5" fillId="0" borderId="10" xfId="0" applyFont="1" applyBorder="1" applyAlignment="1">
      <alignment horizontal="right" vertical="center"/>
    </xf>
    <xf numFmtId="0" fontId="5" fillId="0" borderId="0" xfId="0" applyFont="1" applyAlignment="1">
      <alignment horizontal="right" vertical="center"/>
    </xf>
    <xf numFmtId="0" fontId="5" fillId="0" borderId="22" xfId="0" applyFont="1" applyBorder="1" applyAlignment="1">
      <alignment horizontal="right" vertical="center"/>
    </xf>
    <xf numFmtId="0" fontId="5" fillId="0" borderId="1" xfId="0" applyFont="1" applyBorder="1" applyAlignment="1">
      <alignment horizontal="right" vertical="center"/>
    </xf>
    <xf numFmtId="0" fontId="8" fillId="2" borderId="0" xfId="0" applyFont="1" applyFill="1" applyAlignment="1">
      <alignment horizontal="center" vertical="center"/>
    </xf>
    <xf numFmtId="0" fontId="3" fillId="0" borderId="13" xfId="0" applyFont="1" applyBorder="1" applyAlignment="1">
      <alignment horizontal="center" vertical="top"/>
    </xf>
    <xf numFmtId="178" fontId="5" fillId="0" borderId="43" xfId="0" applyNumberFormat="1" applyFont="1" applyBorder="1" applyAlignment="1">
      <alignment horizontal="center" vertical="center"/>
    </xf>
    <xf numFmtId="178" fontId="5" fillId="0" borderId="44" xfId="0" applyNumberFormat="1" applyFont="1" applyBorder="1" applyAlignment="1">
      <alignment horizontal="center" vertical="center"/>
    </xf>
    <xf numFmtId="177" fontId="5" fillId="0" borderId="45" xfId="0" applyNumberFormat="1" applyFont="1" applyBorder="1" applyAlignment="1">
      <alignment horizontal="center" vertical="center"/>
    </xf>
    <xf numFmtId="177" fontId="5" fillId="0" borderId="46" xfId="0" applyNumberFormat="1" applyFont="1" applyBorder="1" applyAlignment="1">
      <alignment horizontal="center" vertical="center"/>
    </xf>
    <xf numFmtId="181" fontId="5" fillId="0" borderId="32" xfId="0" applyNumberFormat="1" applyFont="1" applyBorder="1" applyAlignment="1">
      <alignment horizontal="center" vertical="center"/>
    </xf>
    <xf numFmtId="181" fontId="5" fillId="0" borderId="48" xfId="0" applyNumberFormat="1" applyFont="1" applyBorder="1" applyAlignment="1">
      <alignment horizontal="center" vertical="center"/>
    </xf>
    <xf numFmtId="181" fontId="5" fillId="0" borderId="47" xfId="0" applyNumberFormat="1" applyFont="1" applyBorder="1" applyAlignment="1">
      <alignment horizontal="center" vertical="center"/>
    </xf>
    <xf numFmtId="0" fontId="5" fillId="2" borderId="31" xfId="0" applyFont="1" applyFill="1" applyBorder="1" applyAlignment="1">
      <alignment horizontal="center" vertical="center"/>
    </xf>
    <xf numFmtId="0" fontId="5" fillId="2" borderId="5" xfId="0" applyFont="1" applyFill="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38" xfId="0" applyFont="1" applyBorder="1" applyAlignment="1">
      <alignment horizontal="center" vertical="center" wrapText="1"/>
    </xf>
    <xf numFmtId="0" fontId="3" fillId="0" borderId="0" xfId="0" applyFont="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4" fillId="0" borderId="0" xfId="0" applyFont="1" applyAlignment="1">
      <alignment horizontal="center" vertical="center"/>
    </xf>
    <xf numFmtId="180" fontId="4" fillId="0" borderId="0" xfId="0" applyNumberFormat="1" applyFont="1" applyAlignment="1">
      <alignment horizontal="center" vertical="center"/>
    </xf>
    <xf numFmtId="0" fontId="3" fillId="0" borderId="0" xfId="0" applyFont="1" applyAlignment="1">
      <alignment horizontal="center" vertical="center"/>
    </xf>
    <xf numFmtId="178" fontId="4" fillId="0" borderId="0" xfId="0" applyNumberFormat="1" applyFont="1" applyAlignment="1">
      <alignment horizontal="center" vertical="center"/>
    </xf>
    <xf numFmtId="177" fontId="4" fillId="0" borderId="0" xfId="0" applyNumberFormat="1" applyFont="1" applyAlignment="1">
      <alignment horizontal="right" vertical="center"/>
    </xf>
    <xf numFmtId="177" fontId="4" fillId="0" borderId="34" xfId="0" applyNumberFormat="1" applyFont="1" applyBorder="1" applyAlignment="1">
      <alignment horizontal="right" vertical="center"/>
    </xf>
    <xf numFmtId="177" fontId="4" fillId="0" borderId="19" xfId="0" applyNumberFormat="1" applyFont="1" applyBorder="1" applyAlignment="1">
      <alignment horizontal="righ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177" fontId="4" fillId="0" borderId="33" xfId="0" applyNumberFormat="1" applyFont="1" applyBorder="1" applyAlignment="1">
      <alignment horizontal="right" vertical="center"/>
    </xf>
    <xf numFmtId="0" fontId="4" fillId="2" borderId="1" xfId="0" applyFont="1" applyFill="1" applyBorder="1" applyAlignment="1">
      <alignment horizontal="center" vertical="center"/>
    </xf>
    <xf numFmtId="0" fontId="3" fillId="0" borderId="1" xfId="0" applyFont="1" applyBorder="1" applyAlignment="1">
      <alignment horizontal="right" vertical="center"/>
    </xf>
    <xf numFmtId="0" fontId="4" fillId="0" borderId="19" xfId="0" applyFont="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FFCC"/>
      <color rgb="FFDDDDDD"/>
      <color rgb="FFEAEAEA"/>
      <color rgb="FF66CCFF"/>
      <color rgb="FFFFCCFF"/>
      <color rgb="FF99FF33"/>
      <color rgb="FF99FF66"/>
      <color rgb="FFFFFF99"/>
      <color rgb="FF66FF33"/>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40B7B-2923-4878-95A2-A367F33E3867}">
  <sheetPr>
    <tabColor rgb="FFFFCCFF"/>
  </sheetPr>
  <dimension ref="A1:H16"/>
  <sheetViews>
    <sheetView tabSelected="1" workbookViewId="0">
      <selection sqref="A1:H1"/>
    </sheetView>
  </sheetViews>
  <sheetFormatPr defaultColWidth="16.75" defaultRowHeight="34.9" customHeight="1"/>
  <cols>
    <col min="1" max="1" width="6.75" style="9" customWidth="1"/>
    <col min="2" max="16384" width="16.75" style="9"/>
  </cols>
  <sheetData>
    <row r="1" spans="1:8" ht="25.15" customHeight="1">
      <c r="A1" s="50" t="s">
        <v>71</v>
      </c>
      <c r="B1" s="50"/>
      <c r="C1" s="50"/>
      <c r="D1" s="50"/>
      <c r="E1" s="50"/>
      <c r="F1" s="50"/>
      <c r="G1" s="50"/>
      <c r="H1" s="50"/>
    </row>
    <row r="2" spans="1:8" ht="25.15" customHeight="1">
      <c r="A2" s="51"/>
      <c r="B2" s="51"/>
      <c r="C2" s="51"/>
    </row>
    <row r="3" spans="1:8" ht="25.15" customHeight="1" thickBot="1">
      <c r="A3" s="14"/>
      <c r="B3" s="14"/>
      <c r="C3" s="14"/>
      <c r="D3" s="15" t="s">
        <v>11</v>
      </c>
      <c r="E3" s="52"/>
      <c r="F3" s="52"/>
      <c r="G3" s="52"/>
      <c r="H3" s="17">
        <f>SUM(B16:B16)</f>
        <v>0</v>
      </c>
    </row>
    <row r="4" spans="1:8" ht="25.15" customHeight="1">
      <c r="A4" s="10"/>
      <c r="B4" s="48" t="s">
        <v>66</v>
      </c>
    </row>
    <row r="5" spans="1:8" ht="25.15" customHeight="1">
      <c r="B5" s="13" t="s">
        <v>35</v>
      </c>
    </row>
    <row r="6" spans="1:8" ht="34.9" customHeight="1">
      <c r="A6" s="12">
        <v>1</v>
      </c>
      <c r="B6" s="12" ph="1"/>
      <c r="C6" s="9" ph="1"/>
      <c r="D6" s="9" ph="1"/>
      <c r="E6" s="9" ph="1"/>
      <c r="F6" s="9" ph="1"/>
      <c r="G6" s="9" ph="1"/>
      <c r="H6" s="9" ph="1"/>
    </row>
    <row r="7" spans="1:8" ht="34.9" customHeight="1">
      <c r="A7" s="12">
        <v>2</v>
      </c>
      <c r="B7" s="12" ph="1"/>
      <c r="C7" s="9" ph="1"/>
      <c r="D7" s="9" ph="1"/>
      <c r="E7" s="9" ph="1"/>
      <c r="F7" s="9" ph="1"/>
      <c r="G7" s="9" ph="1"/>
      <c r="H7" s="9" ph="1"/>
    </row>
    <row r="8" spans="1:8" ht="34.9" customHeight="1">
      <c r="A8" s="12">
        <v>3</v>
      </c>
      <c r="B8" s="12" ph="1"/>
      <c r="C8" s="9" ph="1"/>
      <c r="D8" s="9" ph="1"/>
      <c r="E8" s="9" ph="1"/>
      <c r="F8" s="9" ph="1"/>
      <c r="G8" s="9" ph="1"/>
      <c r="H8" s="9" ph="1"/>
    </row>
    <row r="9" spans="1:8" ht="34.9" customHeight="1">
      <c r="A9" s="12">
        <v>4</v>
      </c>
      <c r="B9" s="12" ph="1"/>
      <c r="C9" s="9" ph="1"/>
      <c r="D9" s="9" ph="1"/>
      <c r="E9" s="9" ph="1"/>
      <c r="F9" s="9" ph="1"/>
      <c r="G9" s="9" ph="1"/>
      <c r="H9" s="9" ph="1"/>
    </row>
    <row r="10" spans="1:8" ht="34.9" customHeight="1">
      <c r="A10" s="12">
        <v>5</v>
      </c>
      <c r="B10" s="12" ph="1"/>
      <c r="C10" s="9" ph="1"/>
      <c r="D10" s="9" ph="1"/>
      <c r="E10" s="9" ph="1"/>
      <c r="F10" s="9" ph="1"/>
      <c r="G10" s="9" ph="1"/>
      <c r="H10" s="9" ph="1"/>
    </row>
    <row r="11" spans="1:8" ht="34.9" customHeight="1">
      <c r="A11" s="12">
        <v>6</v>
      </c>
      <c r="B11" s="12" ph="1"/>
      <c r="C11" s="9" ph="1"/>
      <c r="D11" s="9" ph="1"/>
      <c r="E11" s="9" ph="1"/>
      <c r="F11" s="9" ph="1"/>
      <c r="G11" s="9" ph="1"/>
      <c r="H11" s="9" ph="1"/>
    </row>
    <row r="12" spans="1:8" ht="34.9" customHeight="1">
      <c r="A12" s="12">
        <v>7</v>
      </c>
      <c r="B12" s="12" ph="1"/>
      <c r="C12" s="9" ph="1"/>
      <c r="D12" s="9" ph="1"/>
      <c r="E12" s="9" ph="1"/>
      <c r="F12" s="9" ph="1"/>
      <c r="G12" s="9" ph="1"/>
      <c r="H12" s="9" ph="1"/>
    </row>
    <row r="13" spans="1:8" ht="34.9" customHeight="1">
      <c r="A13" s="12">
        <v>8</v>
      </c>
      <c r="B13" s="12" ph="1"/>
      <c r="C13" s="9" ph="1"/>
      <c r="D13" s="9" ph="1"/>
      <c r="E13" s="9" ph="1"/>
      <c r="F13" s="9" ph="1"/>
      <c r="G13" s="9" ph="1"/>
      <c r="H13" s="9" ph="1"/>
    </row>
    <row r="14" spans="1:8" ht="34.9" customHeight="1">
      <c r="A14" s="12">
        <v>9</v>
      </c>
      <c r="B14" s="12" ph="1"/>
      <c r="C14" s="9" ph="1"/>
      <c r="D14" s="9" ph="1"/>
      <c r="E14" s="9" ph="1"/>
      <c r="F14" s="9" ph="1"/>
      <c r="G14" s="9" ph="1"/>
      <c r="H14" s="9" ph="1"/>
    </row>
    <row r="15" spans="1:8" ht="34.9" customHeight="1">
      <c r="A15" s="12">
        <v>10</v>
      </c>
      <c r="B15" s="12" ph="1"/>
      <c r="C15" s="9" ph="1"/>
      <c r="D15" s="9" ph="1"/>
      <c r="E15" s="9" ph="1"/>
      <c r="F15" s="9" ph="1"/>
      <c r="G15" s="9" ph="1"/>
      <c r="H15" s="9" ph="1"/>
    </row>
    <row r="16" spans="1:8" ht="34.9" customHeight="1">
      <c r="A16" s="9" t="s">
        <v>10</v>
      </c>
      <c r="B16" s="11">
        <f>COUNTA(B6:B15)</f>
        <v>0</v>
      </c>
    </row>
  </sheetData>
  <mergeCells count="3">
    <mergeCell ref="A1:H1"/>
    <mergeCell ref="A2:C2"/>
    <mergeCell ref="E3:G3"/>
  </mergeCells>
  <phoneticPr fontId="1"/>
  <printOptions horizontalCentered="1"/>
  <pageMargins left="0.19685039370078741" right="0.19685039370078741" top="0.74803149606299213" bottom="0.74803149606299213" header="0.31496062992125984" footer="0.31496062992125984"/>
  <pageSetup paperSize="9" orientation="landscape" horizontalDpi="300" verticalDpi="0"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4.9989318521683403E-2"/>
  </sheetPr>
  <dimension ref="A1:Q27"/>
  <sheetViews>
    <sheetView workbookViewId="0"/>
  </sheetViews>
  <sheetFormatPr defaultColWidth="7.75" defaultRowHeight="22.9" customHeight="1"/>
  <cols>
    <col min="1" max="16384" width="7.75" style="1"/>
  </cols>
  <sheetData>
    <row r="1" spans="1:17" ht="22.9" customHeight="1">
      <c r="A1" s="18" t="s">
        <v>69</v>
      </c>
      <c r="L1" s="111" t="s">
        <v>34</v>
      </c>
      <c r="M1" s="111"/>
      <c r="N1" s="110" t="s">
        <v>70</v>
      </c>
      <c r="O1" s="110"/>
      <c r="P1" s="110"/>
      <c r="Q1" s="110"/>
    </row>
    <row r="2" spans="1:17" ht="22.9" customHeight="1" thickBot="1"/>
    <row r="3" spans="1:17" ht="22.9" customHeight="1" thickTop="1">
      <c r="B3" s="19" t="s">
        <v>21</v>
      </c>
      <c r="G3" s="102"/>
      <c r="H3" s="102"/>
      <c r="J3" s="99"/>
      <c r="K3" s="99"/>
      <c r="M3" s="20" t="s">
        <v>26</v>
      </c>
      <c r="N3" s="21"/>
      <c r="O3" s="21"/>
      <c r="P3" s="21"/>
      <c r="Q3" s="22"/>
    </row>
    <row r="4" spans="1:17" ht="22.9" customHeight="1">
      <c r="B4" s="98" t="s">
        <v>37</v>
      </c>
      <c r="C4" s="98"/>
      <c r="D4" s="100">
        <f>SUM('個人戦　幼年　形'!H3,'個人戦　女子　形'!H3,'個人戦　男子　形'!I3)</f>
        <v>0</v>
      </c>
      <c r="E4" s="100"/>
      <c r="F4" s="9" t="s">
        <v>19</v>
      </c>
      <c r="G4" s="103">
        <v>2000</v>
      </c>
      <c r="H4" s="103"/>
      <c r="I4" s="9" t="s">
        <v>2</v>
      </c>
      <c r="J4" s="104">
        <f>SUM(D4*G4)</f>
        <v>0</v>
      </c>
      <c r="K4" s="104"/>
      <c r="M4" s="27"/>
      <c r="Q4" s="28"/>
    </row>
    <row r="5" spans="1:17" ht="22.9" customHeight="1">
      <c r="B5" s="19"/>
      <c r="G5" s="9"/>
      <c r="H5" s="9"/>
      <c r="J5" s="26"/>
      <c r="K5" s="26"/>
      <c r="M5" s="27"/>
      <c r="Q5" s="28"/>
    </row>
    <row r="6" spans="1:17" ht="22.9" customHeight="1">
      <c r="B6" s="98" t="s">
        <v>25</v>
      </c>
      <c r="C6" s="98"/>
      <c r="D6" s="100">
        <f>SUM('個人戦　幼年　組手'!H3,'個人戦　女子　組手'!H3,'個人戦　男子　 組手'!I3)</f>
        <v>0</v>
      </c>
      <c r="E6" s="100"/>
      <c r="F6" s="9" t="s">
        <v>19</v>
      </c>
      <c r="G6" s="103">
        <v>2000</v>
      </c>
      <c r="H6" s="103"/>
      <c r="I6" s="9" t="s">
        <v>2</v>
      </c>
      <c r="J6" s="104">
        <f>SUM(D6*G6)</f>
        <v>0</v>
      </c>
      <c r="K6" s="104"/>
      <c r="M6" s="92" t="s">
        <v>27</v>
      </c>
      <c r="N6" s="93"/>
      <c r="O6" s="93"/>
      <c r="P6" s="93"/>
      <c r="Q6" s="94"/>
    </row>
    <row r="7" spans="1:17" ht="10.15" customHeight="1">
      <c r="D7" s="102"/>
      <c r="E7" s="102"/>
      <c r="J7" s="99"/>
      <c r="K7" s="99"/>
      <c r="M7" s="92"/>
      <c r="N7" s="93"/>
      <c r="O7" s="93"/>
      <c r="P7" s="93"/>
      <c r="Q7" s="94"/>
    </row>
    <row r="8" spans="1:17" ht="22.9" customHeight="1">
      <c r="B8" s="98" t="s">
        <v>38</v>
      </c>
      <c r="C8" s="98"/>
      <c r="D8" s="100">
        <f>SUM('団体戦, 審判、監督　'!D6)</f>
        <v>0</v>
      </c>
      <c r="E8" s="100"/>
      <c r="F8" s="9" t="s">
        <v>19</v>
      </c>
      <c r="G8" s="103">
        <v>3000</v>
      </c>
      <c r="H8" s="103"/>
      <c r="I8" s="9" t="s">
        <v>2</v>
      </c>
      <c r="J8" s="104">
        <f>SUM(D8*G8)</f>
        <v>0</v>
      </c>
      <c r="K8" s="104"/>
      <c r="M8" s="92"/>
      <c r="N8" s="93"/>
      <c r="O8" s="93"/>
      <c r="P8" s="93"/>
      <c r="Q8" s="94"/>
    </row>
    <row r="9" spans="1:17" ht="10.15" customHeight="1">
      <c r="D9" s="102"/>
      <c r="E9" s="102"/>
      <c r="J9" s="99"/>
      <c r="K9" s="99"/>
      <c r="M9" s="92"/>
      <c r="N9" s="93"/>
      <c r="O9" s="93"/>
      <c r="P9" s="93"/>
      <c r="Q9" s="94"/>
    </row>
    <row r="10" spans="1:17" ht="22.9" customHeight="1" thickBot="1">
      <c r="B10" s="98"/>
      <c r="C10" s="98"/>
      <c r="D10" s="100"/>
      <c r="E10" s="100"/>
      <c r="F10" s="9"/>
      <c r="G10" s="103"/>
      <c r="H10" s="103"/>
      <c r="I10" s="9"/>
      <c r="J10" s="104"/>
      <c r="K10" s="104"/>
      <c r="M10" s="95"/>
      <c r="N10" s="96"/>
      <c r="O10" s="96"/>
      <c r="P10" s="96"/>
      <c r="Q10" s="97"/>
    </row>
    <row r="11" spans="1:17" ht="10.15" customHeight="1" thickTop="1">
      <c r="D11" s="102"/>
      <c r="E11" s="102"/>
    </row>
    <row r="12" spans="1:17" ht="22.9" customHeight="1">
      <c r="H12" s="107" t="s">
        <v>20</v>
      </c>
      <c r="I12" s="108"/>
      <c r="J12" s="105">
        <f>SUM(J4,J6,J8)</f>
        <v>0</v>
      </c>
      <c r="K12" s="112"/>
    </row>
    <row r="13" spans="1:17" ht="22.9" customHeight="1">
      <c r="B13" s="30" t="s">
        <v>39</v>
      </c>
    </row>
    <row r="14" spans="1:17" ht="15.75" customHeight="1" thickBot="1"/>
    <row r="15" spans="1:17" ht="22.9" customHeight="1" thickTop="1">
      <c r="B15" s="19" t="s">
        <v>22</v>
      </c>
      <c r="M15" s="20" t="s">
        <v>28</v>
      </c>
      <c r="N15" s="21"/>
      <c r="O15" s="21"/>
      <c r="P15" s="21"/>
      <c r="Q15" s="22"/>
    </row>
    <row r="16" spans="1:17" ht="22.9" customHeight="1">
      <c r="B16" s="103">
        <v>700</v>
      </c>
      <c r="C16" s="103"/>
      <c r="D16" s="9" t="s">
        <v>19</v>
      </c>
      <c r="E16" s="101">
        <f>'弁当注文　'!D28</f>
        <v>0</v>
      </c>
      <c r="F16" s="101"/>
      <c r="G16" s="9" t="s">
        <v>2</v>
      </c>
      <c r="H16" s="109">
        <f>SUM(B16*E16)</f>
        <v>0</v>
      </c>
      <c r="I16" s="106"/>
      <c r="M16" s="92" t="s">
        <v>29</v>
      </c>
      <c r="N16" s="93"/>
      <c r="O16" s="93"/>
      <c r="P16" s="93"/>
      <c r="Q16" s="94"/>
    </row>
    <row r="17" spans="2:17" ht="22.9" customHeight="1">
      <c r="M17" s="92"/>
      <c r="N17" s="93"/>
      <c r="O17" s="93"/>
      <c r="P17" s="93"/>
      <c r="Q17" s="94"/>
    </row>
    <row r="18" spans="2:17" ht="22.9" customHeight="1">
      <c r="M18" s="92"/>
      <c r="N18" s="93"/>
      <c r="O18" s="93"/>
      <c r="P18" s="93"/>
      <c r="Q18" s="94"/>
    </row>
    <row r="19" spans="2:17" ht="22.9" customHeight="1" thickBot="1">
      <c r="M19" s="95"/>
      <c r="N19" s="96"/>
      <c r="O19" s="96"/>
      <c r="P19" s="96"/>
      <c r="Q19" s="97"/>
    </row>
    <row r="20" spans="2:17" ht="22.9" customHeight="1" thickTop="1" thickBot="1">
      <c r="B20" s="24"/>
    </row>
    <row r="21" spans="2:17" ht="22.9" customHeight="1" thickTop="1">
      <c r="B21" s="19" t="s">
        <v>68</v>
      </c>
      <c r="M21" s="20" t="s">
        <v>33</v>
      </c>
      <c r="N21" s="21"/>
      <c r="O21" s="21"/>
      <c r="P21" s="21"/>
      <c r="Q21" s="22"/>
    </row>
    <row r="22" spans="2:17" ht="22.9" customHeight="1">
      <c r="B22" s="98" t="s">
        <v>63</v>
      </c>
      <c r="C22" s="98"/>
      <c r="D22" s="103">
        <v>500</v>
      </c>
      <c r="E22" s="103"/>
      <c r="F22" s="9" t="s">
        <v>19</v>
      </c>
      <c r="G22" s="102">
        <f>'前日練習試合　'!B7</f>
        <v>0</v>
      </c>
      <c r="H22" s="102"/>
      <c r="I22" s="9" t="s">
        <v>2</v>
      </c>
      <c r="J22" s="104">
        <f>SUM(D22*G22)</f>
        <v>0</v>
      </c>
      <c r="K22" s="104"/>
      <c r="M22" s="92" t="s">
        <v>27</v>
      </c>
      <c r="N22" s="93"/>
      <c r="O22" s="93"/>
      <c r="P22" s="93"/>
      <c r="Q22" s="94"/>
    </row>
    <row r="23" spans="2:17" ht="10.15" customHeight="1">
      <c r="M23" s="92"/>
      <c r="N23" s="93"/>
      <c r="O23" s="93"/>
      <c r="P23" s="93"/>
      <c r="Q23" s="94"/>
    </row>
    <row r="24" spans="2:17" ht="22.9" customHeight="1">
      <c r="B24" s="98" t="s">
        <v>64</v>
      </c>
      <c r="C24" s="98"/>
      <c r="D24" s="103">
        <v>1000</v>
      </c>
      <c r="E24" s="103"/>
      <c r="F24" s="9" t="s">
        <v>19</v>
      </c>
      <c r="G24" s="102">
        <f>'前日練習試合　'!D7</f>
        <v>0</v>
      </c>
      <c r="H24" s="102"/>
      <c r="I24" s="9" t="s">
        <v>2</v>
      </c>
      <c r="J24" s="104">
        <f>SUM(D24*G24)</f>
        <v>0</v>
      </c>
      <c r="K24" s="104"/>
      <c r="M24" s="92"/>
      <c r="N24" s="93"/>
      <c r="O24" s="93"/>
      <c r="P24" s="93"/>
      <c r="Q24" s="94"/>
    </row>
    <row r="25" spans="2:17" ht="10.15" customHeight="1">
      <c r="M25" s="92"/>
      <c r="N25" s="93"/>
      <c r="O25" s="93"/>
      <c r="P25" s="93"/>
      <c r="Q25" s="94"/>
    </row>
    <row r="26" spans="2:17" ht="22.9" customHeight="1" thickBot="1">
      <c r="G26" s="107" t="s">
        <v>65</v>
      </c>
      <c r="H26" s="108"/>
      <c r="I26" s="108"/>
      <c r="J26" s="105">
        <f>SUM(J22,J24)</f>
        <v>0</v>
      </c>
      <c r="K26" s="106"/>
      <c r="M26" s="95"/>
      <c r="N26" s="96"/>
      <c r="O26" s="96"/>
      <c r="P26" s="96"/>
      <c r="Q26" s="97"/>
    </row>
    <row r="27" spans="2:17" ht="22.9" customHeight="1" thickTop="1">
      <c r="B27" s="30"/>
    </row>
  </sheetData>
  <mergeCells count="43">
    <mergeCell ref="N1:Q1"/>
    <mergeCell ref="L1:M1"/>
    <mergeCell ref="J3:K3"/>
    <mergeCell ref="G3:H3"/>
    <mergeCell ref="J12:K12"/>
    <mergeCell ref="J4:K4"/>
    <mergeCell ref="M6:Q10"/>
    <mergeCell ref="J10:K10"/>
    <mergeCell ref="J8:K8"/>
    <mergeCell ref="H12:I12"/>
    <mergeCell ref="B4:C4"/>
    <mergeCell ref="D4:E4"/>
    <mergeCell ref="G4:H4"/>
    <mergeCell ref="B16:C16"/>
    <mergeCell ref="H16:I16"/>
    <mergeCell ref="G6:H6"/>
    <mergeCell ref="M22:Q26"/>
    <mergeCell ref="B22:C22"/>
    <mergeCell ref="B24:C24"/>
    <mergeCell ref="D22:E22"/>
    <mergeCell ref="D24:E24"/>
    <mergeCell ref="G24:H24"/>
    <mergeCell ref="G22:H22"/>
    <mergeCell ref="J22:K22"/>
    <mergeCell ref="J24:K24"/>
    <mergeCell ref="J26:K26"/>
    <mergeCell ref="G26:I26"/>
    <mergeCell ref="M16:Q19"/>
    <mergeCell ref="B10:C10"/>
    <mergeCell ref="B8:C8"/>
    <mergeCell ref="B6:C6"/>
    <mergeCell ref="J9:K9"/>
    <mergeCell ref="J7:K7"/>
    <mergeCell ref="D8:E8"/>
    <mergeCell ref="D10:E10"/>
    <mergeCell ref="E16:F16"/>
    <mergeCell ref="D9:E9"/>
    <mergeCell ref="D11:E11"/>
    <mergeCell ref="D6:E6"/>
    <mergeCell ref="D7:E7"/>
    <mergeCell ref="G8:H8"/>
    <mergeCell ref="G10:H10"/>
    <mergeCell ref="J6:K6"/>
  </mergeCells>
  <phoneticPr fontId="1"/>
  <printOptions horizontalCentered="1" verticalCentered="1"/>
  <pageMargins left="0.23622047244094491" right="0.23622047244094491" top="0.74803149606299213" bottom="0.74803149606299213" header="0.31496062992125984" footer="0.31496062992125984"/>
  <pageSetup paperSize="9" orientation="landscape" horizontalDpi="300"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17EFF-6282-44D8-B74F-786641E8B31B}">
  <sheetPr>
    <tabColor rgb="FFFFCCFF"/>
  </sheetPr>
  <dimension ref="A1:H16"/>
  <sheetViews>
    <sheetView workbookViewId="0">
      <selection sqref="A1:H1"/>
    </sheetView>
  </sheetViews>
  <sheetFormatPr defaultColWidth="16.75" defaultRowHeight="34.9" customHeight="1"/>
  <cols>
    <col min="1" max="1" width="6.75" style="9" customWidth="1"/>
    <col min="2" max="16384" width="16.75" style="9"/>
  </cols>
  <sheetData>
    <row r="1" spans="1:8" ht="25.15" customHeight="1">
      <c r="A1" s="50" t="s">
        <v>72</v>
      </c>
      <c r="B1" s="50"/>
      <c r="C1" s="50"/>
      <c r="D1" s="50"/>
      <c r="E1" s="50"/>
      <c r="F1" s="50"/>
      <c r="G1" s="50"/>
      <c r="H1" s="50"/>
    </row>
    <row r="2" spans="1:8" ht="25.15" customHeight="1">
      <c r="A2" s="51"/>
      <c r="B2" s="51"/>
      <c r="C2" s="51"/>
    </row>
    <row r="3" spans="1:8" ht="25.15" customHeight="1" thickBot="1">
      <c r="A3" s="14"/>
      <c r="B3" s="14"/>
      <c r="C3" s="14"/>
      <c r="D3" s="15" t="s">
        <v>11</v>
      </c>
      <c r="E3" s="52"/>
      <c r="F3" s="52"/>
      <c r="G3" s="52"/>
      <c r="H3" s="17">
        <f>SUM(B16:B16)</f>
        <v>0</v>
      </c>
    </row>
    <row r="4" spans="1:8" ht="25.15" customHeight="1">
      <c r="A4" s="10"/>
      <c r="B4" s="48" t="s">
        <v>66</v>
      </c>
    </row>
    <row r="5" spans="1:8" ht="25.15" customHeight="1">
      <c r="B5" s="13" t="s">
        <v>35</v>
      </c>
    </row>
    <row r="6" spans="1:8" ht="34.9" customHeight="1">
      <c r="A6" s="12">
        <v>1</v>
      </c>
      <c r="B6" s="12" ph="1"/>
      <c r="C6" s="9" ph="1"/>
      <c r="D6" s="9" ph="1"/>
      <c r="E6" s="9" ph="1"/>
      <c r="F6" s="9" ph="1"/>
      <c r="G6" s="9" ph="1"/>
      <c r="H6" s="9" ph="1"/>
    </row>
    <row r="7" spans="1:8" ht="34.9" customHeight="1">
      <c r="A7" s="12">
        <v>2</v>
      </c>
      <c r="B7" s="12" ph="1"/>
      <c r="C7" s="9" ph="1"/>
      <c r="D7" s="9" ph="1"/>
      <c r="E7" s="9" ph="1"/>
      <c r="F7" s="9" ph="1"/>
      <c r="G7" s="9" ph="1"/>
      <c r="H7" s="9" ph="1"/>
    </row>
    <row r="8" spans="1:8" ht="34.9" customHeight="1">
      <c r="A8" s="12">
        <v>3</v>
      </c>
      <c r="B8" s="12" ph="1"/>
      <c r="C8" s="9" ph="1"/>
      <c r="D8" s="9" ph="1"/>
      <c r="E8" s="9" ph="1"/>
      <c r="F8" s="9" ph="1"/>
      <c r="G8" s="9" ph="1"/>
      <c r="H8" s="9" ph="1"/>
    </row>
    <row r="9" spans="1:8" ht="34.9" customHeight="1">
      <c r="A9" s="12">
        <v>4</v>
      </c>
      <c r="B9" s="12" ph="1"/>
      <c r="C9" s="9" ph="1"/>
      <c r="D9" s="9" ph="1"/>
      <c r="E9" s="9" ph="1"/>
      <c r="F9" s="9" ph="1"/>
      <c r="G9" s="9" ph="1"/>
      <c r="H9" s="9" ph="1"/>
    </row>
    <row r="10" spans="1:8" ht="34.9" customHeight="1">
      <c r="A10" s="12">
        <v>5</v>
      </c>
      <c r="B10" s="12" ph="1"/>
      <c r="C10" s="9" ph="1"/>
      <c r="D10" s="9" ph="1"/>
      <c r="E10" s="9" ph="1"/>
      <c r="F10" s="9" ph="1"/>
      <c r="G10" s="9" ph="1"/>
      <c r="H10" s="9" ph="1"/>
    </row>
    <row r="11" spans="1:8" ht="34.9" customHeight="1">
      <c r="A11" s="12">
        <v>6</v>
      </c>
      <c r="B11" s="12" ph="1"/>
      <c r="C11" s="9" ph="1"/>
      <c r="D11" s="9" ph="1"/>
      <c r="E11" s="9" ph="1"/>
      <c r="F11" s="9" ph="1"/>
      <c r="G11" s="9" ph="1"/>
      <c r="H11" s="9" ph="1"/>
    </row>
    <row r="12" spans="1:8" ht="34.9" customHeight="1">
      <c r="A12" s="12">
        <v>7</v>
      </c>
      <c r="B12" s="12" ph="1"/>
      <c r="C12" s="9" ph="1"/>
      <c r="D12" s="9" ph="1"/>
      <c r="E12" s="9" ph="1"/>
      <c r="F12" s="9" ph="1"/>
      <c r="G12" s="9" ph="1"/>
      <c r="H12" s="9" ph="1"/>
    </row>
    <row r="13" spans="1:8" ht="34.9" customHeight="1">
      <c r="A13" s="12">
        <v>8</v>
      </c>
      <c r="B13" s="12" ph="1"/>
      <c r="C13" s="9" ph="1"/>
      <c r="D13" s="9" ph="1"/>
      <c r="E13" s="9" ph="1"/>
      <c r="F13" s="9" ph="1"/>
      <c r="G13" s="9" ph="1"/>
      <c r="H13" s="9" ph="1"/>
    </row>
    <row r="14" spans="1:8" ht="34.9" customHeight="1">
      <c r="A14" s="12">
        <v>9</v>
      </c>
      <c r="B14" s="12" ph="1"/>
      <c r="C14" s="9" ph="1"/>
      <c r="D14" s="9" ph="1"/>
      <c r="E14" s="9" ph="1"/>
      <c r="F14" s="9" ph="1"/>
      <c r="G14" s="9" ph="1"/>
      <c r="H14" s="9" ph="1"/>
    </row>
    <row r="15" spans="1:8" ht="34.9" customHeight="1">
      <c r="A15" s="12">
        <v>10</v>
      </c>
      <c r="B15" s="12" ph="1"/>
      <c r="C15" s="9" ph="1"/>
      <c r="D15" s="9" ph="1"/>
      <c r="E15" s="9" ph="1"/>
      <c r="F15" s="9" ph="1"/>
      <c r="G15" s="9" ph="1"/>
      <c r="H15" s="9" ph="1"/>
    </row>
    <row r="16" spans="1:8" ht="34.9" customHeight="1">
      <c r="A16" s="9" t="s">
        <v>10</v>
      </c>
      <c r="B16" s="11">
        <f>COUNTA(B6:B15)</f>
        <v>0</v>
      </c>
    </row>
  </sheetData>
  <mergeCells count="3">
    <mergeCell ref="A1:H1"/>
    <mergeCell ref="A2:C2"/>
    <mergeCell ref="E3:G3"/>
  </mergeCells>
  <phoneticPr fontId="1"/>
  <printOptions horizontalCentered="1"/>
  <pageMargins left="0.19685039370078741" right="0.19685039370078741" top="0.74803149606299213" bottom="0.74803149606299213" header="0.31496062992125984" footer="0.31496062992125984"/>
  <pageSetup paperSize="9" orientation="landscape" horizontalDpi="0"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A7B36-9E94-483A-BFE3-881C88B88EEB}">
  <sheetPr>
    <tabColor rgb="FFFFCCFF"/>
  </sheetPr>
  <dimension ref="A1:H16"/>
  <sheetViews>
    <sheetView workbookViewId="0">
      <selection activeCell="A2" sqref="A2:C2"/>
    </sheetView>
  </sheetViews>
  <sheetFormatPr defaultColWidth="16.75" defaultRowHeight="34.9" customHeight="1"/>
  <cols>
    <col min="1" max="1" width="6.75" style="9" customWidth="1"/>
    <col min="2" max="16384" width="16.75" style="9"/>
  </cols>
  <sheetData>
    <row r="1" spans="1:8" ht="25.15" customHeight="1">
      <c r="A1" s="50" t="s">
        <v>73</v>
      </c>
      <c r="B1" s="50"/>
      <c r="C1" s="50"/>
      <c r="D1" s="50"/>
      <c r="E1" s="50"/>
      <c r="F1" s="50"/>
      <c r="G1" s="50"/>
      <c r="H1" s="50"/>
    </row>
    <row r="2" spans="1:8" ht="25.15" customHeight="1">
      <c r="A2" s="51"/>
      <c r="B2" s="51"/>
      <c r="C2" s="51"/>
    </row>
    <row r="3" spans="1:8" ht="25.15" customHeight="1" thickBot="1">
      <c r="A3" s="14"/>
      <c r="B3" s="14"/>
      <c r="C3" s="14"/>
      <c r="D3" s="15" t="s">
        <v>11</v>
      </c>
      <c r="E3" s="52"/>
      <c r="F3" s="52"/>
      <c r="G3" s="52"/>
      <c r="H3" s="17">
        <f>SUM(B16:H16)</f>
        <v>0</v>
      </c>
    </row>
    <row r="4" spans="1:8" ht="25.15" customHeight="1">
      <c r="A4" s="10"/>
      <c r="B4" s="48" t="s">
        <v>66</v>
      </c>
    </row>
    <row r="5" spans="1:8" ht="25.15" customHeight="1">
      <c r="B5" s="13" t="s">
        <v>3</v>
      </c>
      <c r="C5" s="13" t="s">
        <v>4</v>
      </c>
      <c r="D5" s="13" t="s">
        <v>5</v>
      </c>
      <c r="E5" s="13" t="s">
        <v>6</v>
      </c>
      <c r="F5" s="13" t="s">
        <v>7</v>
      </c>
      <c r="G5" s="13" t="s">
        <v>8</v>
      </c>
      <c r="H5" s="13" t="s">
        <v>9</v>
      </c>
    </row>
    <row r="6" spans="1:8" ht="34.9" customHeight="1">
      <c r="A6" s="12">
        <v>1</v>
      </c>
      <c r="B6" s="12" ph="1"/>
      <c r="C6" s="12" ph="1"/>
      <c r="D6" s="12" ph="1"/>
      <c r="E6" s="12" ph="1"/>
      <c r="F6" s="12" ph="1"/>
      <c r="G6" s="12" ph="1"/>
      <c r="H6" s="12" ph="1"/>
    </row>
    <row r="7" spans="1:8" ht="34.9" customHeight="1">
      <c r="A7" s="12">
        <v>2</v>
      </c>
      <c r="B7" s="12" ph="1"/>
      <c r="C7" s="12" ph="1"/>
      <c r="D7" s="12" ph="1"/>
      <c r="E7" s="12" ph="1"/>
      <c r="F7" s="12" ph="1"/>
      <c r="G7" s="12" ph="1"/>
      <c r="H7" s="12" ph="1"/>
    </row>
    <row r="8" spans="1:8" ht="34.9" customHeight="1">
      <c r="A8" s="12">
        <v>3</v>
      </c>
      <c r="B8" s="12" ph="1"/>
      <c r="C8" s="12" ph="1"/>
      <c r="D8" s="12" ph="1"/>
      <c r="E8" s="12" ph="1"/>
      <c r="F8" s="12" ph="1"/>
      <c r="G8" s="12" ph="1"/>
      <c r="H8" s="12" ph="1"/>
    </row>
    <row r="9" spans="1:8" ht="34.9" customHeight="1">
      <c r="A9" s="12">
        <v>4</v>
      </c>
      <c r="B9" s="12" ph="1"/>
      <c r="C9" s="12" ph="1"/>
      <c r="D9" s="12" ph="1"/>
      <c r="E9" s="12" ph="1"/>
      <c r="F9" s="12" ph="1"/>
      <c r="G9" s="12" ph="1"/>
      <c r="H9" s="12" ph="1"/>
    </row>
    <row r="10" spans="1:8" ht="34.9" customHeight="1">
      <c r="A10" s="12">
        <v>5</v>
      </c>
      <c r="B10" s="12" ph="1"/>
      <c r="C10" s="12" ph="1"/>
      <c r="D10" s="12" ph="1"/>
      <c r="E10" s="12" ph="1"/>
      <c r="F10" s="12" ph="1"/>
      <c r="G10" s="12" ph="1"/>
      <c r="H10" s="12" ph="1"/>
    </row>
    <row r="11" spans="1:8" ht="34.9" customHeight="1">
      <c r="A11" s="12">
        <v>6</v>
      </c>
      <c r="B11" s="12" ph="1"/>
      <c r="C11" s="12" ph="1"/>
      <c r="D11" s="12" ph="1"/>
      <c r="E11" s="12" ph="1"/>
      <c r="F11" s="12" ph="1"/>
      <c r="G11" s="12" ph="1"/>
      <c r="H11" s="12" ph="1"/>
    </row>
    <row r="12" spans="1:8" ht="34.9" customHeight="1">
      <c r="A12" s="12">
        <v>7</v>
      </c>
      <c r="B12" s="12" ph="1"/>
      <c r="C12" s="12" ph="1"/>
      <c r="D12" s="12" ph="1"/>
      <c r="E12" s="12" ph="1"/>
      <c r="F12" s="12" ph="1"/>
      <c r="G12" s="12" ph="1"/>
      <c r="H12" s="12" ph="1"/>
    </row>
    <row r="13" spans="1:8" ht="34.9" customHeight="1">
      <c r="A13" s="12">
        <v>8</v>
      </c>
      <c r="B13" s="12" ph="1"/>
      <c r="C13" s="12" ph="1"/>
      <c r="D13" s="12" ph="1"/>
      <c r="E13" s="12" ph="1"/>
      <c r="F13" s="12" ph="1"/>
      <c r="G13" s="12" ph="1"/>
      <c r="H13" s="12" ph="1"/>
    </row>
    <row r="14" spans="1:8" ht="34.9" customHeight="1">
      <c r="A14" s="12">
        <v>9</v>
      </c>
      <c r="B14" s="12" ph="1"/>
      <c r="C14" s="12" ph="1"/>
      <c r="D14" s="12" ph="1"/>
      <c r="E14" s="12" ph="1"/>
      <c r="F14" s="12" ph="1"/>
      <c r="G14" s="12" ph="1"/>
      <c r="H14" s="12" ph="1"/>
    </row>
    <row r="15" spans="1:8" ht="34.9" customHeight="1">
      <c r="A15" s="12">
        <v>10</v>
      </c>
      <c r="B15" s="12" ph="1"/>
      <c r="C15" s="12" ph="1"/>
      <c r="D15" s="12" ph="1"/>
      <c r="E15" s="12" ph="1"/>
      <c r="F15" s="12" ph="1"/>
      <c r="G15" s="12" ph="1"/>
      <c r="H15" s="12" ph="1"/>
    </row>
    <row r="16" spans="1:8" ht="34.9" customHeight="1">
      <c r="A16" s="9" t="s">
        <v>10</v>
      </c>
      <c r="B16" s="11">
        <f>COUNTA(B6:B15)</f>
        <v>0</v>
      </c>
      <c r="C16" s="11">
        <f t="shared" ref="C16:H16" si="0">COUNTA(C6:C15)</f>
        <v>0</v>
      </c>
      <c r="D16" s="11">
        <f t="shared" si="0"/>
        <v>0</v>
      </c>
      <c r="E16" s="11">
        <f t="shared" si="0"/>
        <v>0</v>
      </c>
      <c r="F16" s="11">
        <f t="shared" si="0"/>
        <v>0</v>
      </c>
      <c r="G16" s="11">
        <f t="shared" si="0"/>
        <v>0</v>
      </c>
      <c r="H16" s="11">
        <f t="shared" si="0"/>
        <v>0</v>
      </c>
    </row>
  </sheetData>
  <mergeCells count="3">
    <mergeCell ref="A1:H1"/>
    <mergeCell ref="A2:C2"/>
    <mergeCell ref="E3:G3"/>
  </mergeCells>
  <phoneticPr fontId="1"/>
  <printOptions horizontalCentered="1"/>
  <pageMargins left="0.19685039370078741" right="0.19685039370078741" top="0.74803149606299213" bottom="0.74803149606299213" header="0.31496062992125984" footer="0.31496062992125984"/>
  <pageSetup paperSize="9" orientation="landscape" horizontalDpi="300"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H16"/>
  <sheetViews>
    <sheetView workbookViewId="0">
      <selection sqref="A1:H1"/>
    </sheetView>
  </sheetViews>
  <sheetFormatPr defaultColWidth="16.75" defaultRowHeight="34.9" customHeight="1"/>
  <cols>
    <col min="1" max="1" width="6.75" style="9" customWidth="1"/>
    <col min="2" max="16384" width="16.75" style="9"/>
  </cols>
  <sheetData>
    <row r="1" spans="1:8" ht="25.15" customHeight="1">
      <c r="A1" s="50" t="s">
        <v>74</v>
      </c>
      <c r="B1" s="50"/>
      <c r="C1" s="50"/>
      <c r="D1" s="50"/>
      <c r="E1" s="50"/>
      <c r="F1" s="50"/>
      <c r="G1" s="50"/>
      <c r="H1" s="50"/>
    </row>
    <row r="2" spans="1:8" ht="25.15" customHeight="1">
      <c r="A2" s="51"/>
      <c r="B2" s="51"/>
      <c r="C2" s="51"/>
    </row>
    <row r="3" spans="1:8" ht="25.15" customHeight="1" thickBot="1">
      <c r="A3" s="14"/>
      <c r="B3" s="14"/>
      <c r="C3" s="14"/>
      <c r="D3" s="15" t="s">
        <v>11</v>
      </c>
      <c r="E3" s="52"/>
      <c r="F3" s="52"/>
      <c r="G3" s="52"/>
      <c r="H3" s="17">
        <f>SUM(B16:H16)</f>
        <v>0</v>
      </c>
    </row>
    <row r="4" spans="1:8" ht="25.15" customHeight="1">
      <c r="A4" s="10"/>
      <c r="B4" s="48" t="s">
        <v>66</v>
      </c>
    </row>
    <row r="5" spans="1:8" ht="25.15" customHeight="1">
      <c r="B5" s="13" t="s">
        <v>3</v>
      </c>
      <c r="C5" s="13" t="s">
        <v>4</v>
      </c>
      <c r="D5" s="13" t="s">
        <v>5</v>
      </c>
      <c r="E5" s="13" t="s">
        <v>6</v>
      </c>
      <c r="F5" s="13" t="s">
        <v>7</v>
      </c>
      <c r="G5" s="13" t="s">
        <v>8</v>
      </c>
      <c r="H5" s="13" t="s">
        <v>9</v>
      </c>
    </row>
    <row r="6" spans="1:8" ht="34.9" customHeight="1">
      <c r="A6" s="12">
        <v>1</v>
      </c>
      <c r="B6" s="12" ph="1"/>
      <c r="C6" s="12" ph="1"/>
      <c r="D6" s="12" ph="1"/>
      <c r="E6" s="12" ph="1"/>
      <c r="F6" s="12" ph="1"/>
      <c r="G6" s="12" ph="1"/>
      <c r="H6" s="12" ph="1"/>
    </row>
    <row r="7" spans="1:8" ht="34.9" customHeight="1">
      <c r="A7" s="12">
        <v>2</v>
      </c>
      <c r="B7" s="12" ph="1"/>
      <c r="C7" s="12" ph="1"/>
      <c r="D7" s="12" ph="1"/>
      <c r="E7" s="12" ph="1"/>
      <c r="F7" s="12" ph="1"/>
      <c r="G7" s="12" ph="1"/>
      <c r="H7" s="12" ph="1"/>
    </row>
    <row r="8" spans="1:8" ht="34.9" customHeight="1">
      <c r="A8" s="12">
        <v>3</v>
      </c>
      <c r="B8" s="12" ph="1"/>
      <c r="C8" s="12" ph="1"/>
      <c r="D8" s="12" ph="1"/>
      <c r="E8" s="12" ph="1"/>
      <c r="F8" s="12" ph="1"/>
      <c r="G8" s="12" ph="1"/>
      <c r="H8" s="12" ph="1"/>
    </row>
    <row r="9" spans="1:8" ht="34.9" customHeight="1">
      <c r="A9" s="12">
        <v>4</v>
      </c>
      <c r="B9" s="12" ph="1"/>
      <c r="C9" s="12" ph="1"/>
      <c r="D9" s="12" ph="1"/>
      <c r="E9" s="12" ph="1"/>
      <c r="F9" s="12" ph="1"/>
      <c r="G9" s="12" ph="1"/>
      <c r="H9" s="12" ph="1"/>
    </row>
    <row r="10" spans="1:8" ht="34.9" customHeight="1">
      <c r="A10" s="12">
        <v>5</v>
      </c>
      <c r="B10" s="12" ph="1"/>
      <c r="C10" s="12" ph="1"/>
      <c r="D10" s="12" ph="1"/>
      <c r="E10" s="12" ph="1"/>
      <c r="F10" s="12" ph="1"/>
      <c r="G10" s="12" ph="1"/>
      <c r="H10" s="12" ph="1"/>
    </row>
    <row r="11" spans="1:8" ht="34.9" customHeight="1">
      <c r="A11" s="12">
        <v>6</v>
      </c>
      <c r="B11" s="12" ph="1"/>
      <c r="C11" s="12" ph="1"/>
      <c r="D11" s="12" ph="1"/>
      <c r="E11" s="12" ph="1"/>
      <c r="F11" s="12" ph="1"/>
      <c r="G11" s="12" ph="1"/>
      <c r="H11" s="12" ph="1"/>
    </row>
    <row r="12" spans="1:8" ht="34.9" customHeight="1">
      <c r="A12" s="12">
        <v>7</v>
      </c>
      <c r="B12" s="12" ph="1"/>
      <c r="C12" s="12" ph="1"/>
      <c r="D12" s="12" ph="1"/>
      <c r="E12" s="12" ph="1"/>
      <c r="F12" s="12" ph="1"/>
      <c r="G12" s="12" ph="1"/>
      <c r="H12" s="12" ph="1"/>
    </row>
    <row r="13" spans="1:8" ht="34.9" customHeight="1">
      <c r="A13" s="12">
        <v>8</v>
      </c>
      <c r="B13" s="12" ph="1"/>
      <c r="C13" s="12" ph="1"/>
      <c r="D13" s="12" ph="1"/>
      <c r="E13" s="12" ph="1"/>
      <c r="F13" s="12" ph="1"/>
      <c r="G13" s="12" ph="1"/>
      <c r="H13" s="12" ph="1"/>
    </row>
    <row r="14" spans="1:8" ht="34.9" customHeight="1">
      <c r="A14" s="12">
        <v>9</v>
      </c>
      <c r="B14" s="12" ph="1"/>
      <c r="C14" s="12" ph="1"/>
      <c r="D14" s="12" ph="1"/>
      <c r="E14" s="12" ph="1"/>
      <c r="F14" s="12" ph="1"/>
      <c r="G14" s="12" ph="1"/>
      <c r="H14" s="12" ph="1"/>
    </row>
    <row r="15" spans="1:8" ht="34.9" customHeight="1">
      <c r="A15" s="12">
        <v>10</v>
      </c>
      <c r="B15" s="12" ph="1"/>
      <c r="C15" s="12" ph="1"/>
      <c r="D15" s="12" ph="1"/>
      <c r="E15" s="12" ph="1"/>
      <c r="F15" s="12" ph="1"/>
      <c r="G15" s="12" ph="1"/>
      <c r="H15" s="12" ph="1"/>
    </row>
    <row r="16" spans="1:8" ht="34.9" customHeight="1">
      <c r="A16" s="9" t="s">
        <v>10</v>
      </c>
      <c r="B16" s="11">
        <f>COUNTA(B6:B15)</f>
        <v>0</v>
      </c>
      <c r="C16" s="11">
        <f t="shared" ref="C16:G16" si="0">COUNTA(C6:C15)</f>
        <v>0</v>
      </c>
      <c r="D16" s="11">
        <f t="shared" si="0"/>
        <v>0</v>
      </c>
      <c r="E16" s="11">
        <f t="shared" si="0"/>
        <v>0</v>
      </c>
      <c r="F16" s="11">
        <f t="shared" si="0"/>
        <v>0</v>
      </c>
      <c r="G16" s="11">
        <f t="shared" si="0"/>
        <v>0</v>
      </c>
      <c r="H16" s="11">
        <f>COUNTA(H6:H15)</f>
        <v>0</v>
      </c>
    </row>
  </sheetData>
  <mergeCells count="3">
    <mergeCell ref="E3:G3"/>
    <mergeCell ref="A2:C2"/>
    <mergeCell ref="A1:H1"/>
  </mergeCells>
  <phoneticPr fontId="13" type="Hiragana"/>
  <printOptions horizontalCentered="1"/>
  <pageMargins left="0.19685039370078741" right="0.19685039370078741" top="0.74803149606299213" bottom="0.74803149606299213" header="0.31496062992125984" footer="0.31496062992125984"/>
  <pageSetup paperSize="9" orientation="landscape" horizontalDpi="300"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CCFF"/>
  </sheetPr>
  <dimension ref="A1:I16"/>
  <sheetViews>
    <sheetView workbookViewId="0">
      <selection sqref="A1:H1"/>
    </sheetView>
  </sheetViews>
  <sheetFormatPr defaultColWidth="16.75" defaultRowHeight="34.9" customHeight="1"/>
  <cols>
    <col min="1" max="1" width="6.75" style="9" customWidth="1"/>
    <col min="2" max="16384" width="16.75" style="9"/>
  </cols>
  <sheetData>
    <row r="1" spans="1:9" ht="25.15" customHeight="1">
      <c r="A1" s="50" t="s">
        <v>75</v>
      </c>
      <c r="B1" s="50"/>
      <c r="C1" s="50"/>
      <c r="D1" s="50"/>
      <c r="E1" s="50"/>
      <c r="F1" s="50"/>
      <c r="G1" s="50"/>
      <c r="H1" s="50"/>
    </row>
    <row r="2" spans="1:9" ht="25.15" customHeight="1">
      <c r="A2" s="51"/>
      <c r="B2" s="51"/>
      <c r="C2" s="51"/>
    </row>
    <row r="3" spans="1:9" ht="25.15" customHeight="1" thickBot="1">
      <c r="A3" s="14"/>
      <c r="B3" s="14"/>
      <c r="C3" s="14"/>
      <c r="E3" s="15" t="s">
        <v>11</v>
      </c>
      <c r="F3" s="52"/>
      <c r="G3" s="52"/>
      <c r="H3" s="52"/>
      <c r="I3" s="17">
        <f>SUM(B16:H16)</f>
        <v>0</v>
      </c>
    </row>
    <row r="4" spans="1:9" ht="25.15" customHeight="1">
      <c r="A4" s="10"/>
      <c r="B4" s="48" t="s">
        <v>66</v>
      </c>
    </row>
    <row r="5" spans="1:9" ht="25.15" customHeight="1">
      <c r="B5" s="16" t="s">
        <v>12</v>
      </c>
      <c r="C5" s="16" t="s">
        <v>13</v>
      </c>
      <c r="D5" s="16" t="s">
        <v>14</v>
      </c>
      <c r="E5" s="16" t="s">
        <v>15</v>
      </c>
      <c r="F5" s="16" t="s">
        <v>16</v>
      </c>
      <c r="G5" s="16" t="s">
        <v>17</v>
      </c>
      <c r="H5" s="16" t="s">
        <v>36</v>
      </c>
    </row>
    <row r="6" spans="1:9" ht="34.9" customHeight="1">
      <c r="A6" s="12">
        <v>1</v>
      </c>
      <c r="B6" s="12" ph="1"/>
      <c r="C6" s="12" ph="1"/>
      <c r="D6" s="12" ph="1"/>
      <c r="E6" s="12" ph="1"/>
      <c r="F6" s="12" ph="1"/>
      <c r="G6" s="12" ph="1"/>
      <c r="H6" s="12" ph="1"/>
      <c r="I6" s="9" ph="1"/>
    </row>
    <row r="7" spans="1:9" ht="34.9" customHeight="1">
      <c r="A7" s="12">
        <v>2</v>
      </c>
      <c r="B7" s="12" ph="1"/>
      <c r="C7" s="12" ph="1"/>
      <c r="D7" s="12" ph="1"/>
      <c r="E7" s="12" ph="1"/>
      <c r="F7" s="12" ph="1"/>
      <c r="G7" s="12" ph="1"/>
      <c r="H7" s="12" ph="1"/>
      <c r="I7" s="9" ph="1"/>
    </row>
    <row r="8" spans="1:9" ht="34.9" customHeight="1">
      <c r="A8" s="12">
        <v>3</v>
      </c>
      <c r="B8" s="12" ph="1"/>
      <c r="C8" s="12" ph="1"/>
      <c r="D8" s="12" ph="1"/>
      <c r="E8" s="12" ph="1"/>
      <c r="F8" s="12" ph="1"/>
      <c r="G8" s="12" ph="1"/>
      <c r="H8" s="12" ph="1"/>
      <c r="I8" s="9" ph="1"/>
    </row>
    <row r="9" spans="1:9" ht="34.9" customHeight="1">
      <c r="A9" s="12">
        <v>4</v>
      </c>
      <c r="B9" s="12" ph="1"/>
      <c r="C9" s="12" ph="1"/>
      <c r="D9" s="12" ph="1"/>
      <c r="E9" s="12" ph="1"/>
      <c r="F9" s="12" ph="1"/>
      <c r="G9" s="12" ph="1"/>
      <c r="H9" s="12" ph="1"/>
      <c r="I9" s="9" ph="1"/>
    </row>
    <row r="10" spans="1:9" ht="34.9" customHeight="1">
      <c r="A10" s="12">
        <v>5</v>
      </c>
      <c r="B10" s="12" ph="1"/>
      <c r="C10" s="12" ph="1"/>
      <c r="D10" s="12" ph="1"/>
      <c r="E10" s="12" ph="1"/>
      <c r="F10" s="12" ph="1"/>
      <c r="G10" s="12" ph="1"/>
      <c r="H10" s="12" ph="1"/>
      <c r="I10" s="9" ph="1"/>
    </row>
    <row r="11" spans="1:9" ht="34.9" customHeight="1">
      <c r="A11" s="12">
        <v>6</v>
      </c>
      <c r="B11" s="12" ph="1"/>
      <c r="C11" s="12" ph="1"/>
      <c r="D11" s="12" ph="1"/>
      <c r="E11" s="12" ph="1"/>
      <c r="F11" s="12" ph="1"/>
      <c r="G11" s="12" ph="1"/>
      <c r="H11" s="12" ph="1"/>
      <c r="I11" s="9" ph="1"/>
    </row>
    <row r="12" spans="1:9" ht="34.9" customHeight="1">
      <c r="A12" s="12">
        <v>7</v>
      </c>
      <c r="B12" s="12" ph="1"/>
      <c r="C12" s="12" ph="1"/>
      <c r="D12" s="12" ph="1"/>
      <c r="E12" s="12" ph="1"/>
      <c r="F12" s="12" ph="1"/>
      <c r="G12" s="12" ph="1"/>
      <c r="H12" s="12" ph="1"/>
      <c r="I12" s="9" ph="1"/>
    </row>
    <row r="13" spans="1:9" ht="34.9" customHeight="1">
      <c r="A13" s="12">
        <v>8</v>
      </c>
      <c r="B13" s="12" ph="1"/>
      <c r="C13" s="12" ph="1"/>
      <c r="D13" s="12" ph="1"/>
      <c r="E13" s="12" ph="1"/>
      <c r="F13" s="12" ph="1"/>
      <c r="G13" s="12" ph="1"/>
      <c r="H13" s="12" ph="1"/>
      <c r="I13" s="9" ph="1"/>
    </row>
    <row r="14" spans="1:9" ht="34.9" customHeight="1">
      <c r="A14" s="12">
        <v>9</v>
      </c>
      <c r="B14" s="12" ph="1"/>
      <c r="C14" s="12" ph="1"/>
      <c r="D14" s="12" ph="1"/>
      <c r="E14" s="12" ph="1"/>
      <c r="F14" s="12" ph="1"/>
      <c r="G14" s="12" ph="1"/>
      <c r="H14" s="12" ph="1"/>
      <c r="I14" s="9" ph="1"/>
    </row>
    <row r="15" spans="1:9" ht="34.9" customHeight="1">
      <c r="A15" s="12">
        <v>10</v>
      </c>
      <c r="B15" s="12" ph="1"/>
      <c r="C15" s="12" ph="1"/>
      <c r="D15" s="12" ph="1"/>
      <c r="E15" s="12" ph="1"/>
      <c r="F15" s="12" ph="1"/>
      <c r="G15" s="12" ph="1"/>
      <c r="H15" s="12" ph="1"/>
      <c r="I15" s="9" ph="1"/>
    </row>
    <row r="16" spans="1:9" ht="34.9" customHeight="1">
      <c r="A16" s="9" t="s">
        <v>10</v>
      </c>
      <c r="B16" s="11">
        <f>COUNTA(B6:B15)</f>
        <v>0</v>
      </c>
      <c r="C16" s="11">
        <f t="shared" ref="C16:H16" si="0">COUNTA(C6:C15)</f>
        <v>0</v>
      </c>
      <c r="D16" s="11">
        <f t="shared" si="0"/>
        <v>0</v>
      </c>
      <c r="E16" s="11">
        <f t="shared" si="0"/>
        <v>0</v>
      </c>
      <c r="F16" s="11">
        <f t="shared" si="0"/>
        <v>0</v>
      </c>
      <c r="G16" s="11">
        <f t="shared" si="0"/>
        <v>0</v>
      </c>
      <c r="H16" s="11">
        <f t="shared" si="0"/>
        <v>0</v>
      </c>
    </row>
  </sheetData>
  <mergeCells count="3">
    <mergeCell ref="A1:H1"/>
    <mergeCell ref="A2:C2"/>
    <mergeCell ref="F3:H3"/>
  </mergeCells>
  <phoneticPr fontId="13" type="Hiragana"/>
  <printOptions horizontalCentered="1"/>
  <pageMargins left="0.19685039370078741" right="0.19685039370078741" top="0.74803149606299213" bottom="0.74803149606299213" header="0.31496062992125984" footer="0.31496062992125984"/>
  <pageSetup paperSize="9" orientation="landscape" horizontalDpi="300"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8F744-6A6C-4E13-8CF3-CB4536DFDF32}">
  <sheetPr>
    <tabColor rgb="FF66CCFF"/>
  </sheetPr>
  <dimension ref="A1:I16"/>
  <sheetViews>
    <sheetView workbookViewId="0">
      <selection sqref="A1:H1"/>
    </sheetView>
  </sheetViews>
  <sheetFormatPr defaultColWidth="16.75" defaultRowHeight="34.9" customHeight="1"/>
  <cols>
    <col min="1" max="1" width="6.75" style="9" customWidth="1"/>
    <col min="2" max="16384" width="16.75" style="9"/>
  </cols>
  <sheetData>
    <row r="1" spans="1:9" ht="25.15" customHeight="1">
      <c r="A1" s="50" t="s">
        <v>76</v>
      </c>
      <c r="B1" s="50"/>
      <c r="C1" s="50"/>
      <c r="D1" s="50"/>
      <c r="E1" s="50"/>
      <c r="F1" s="50"/>
      <c r="G1" s="50"/>
      <c r="H1" s="50"/>
    </row>
    <row r="2" spans="1:9" ht="25.15" customHeight="1">
      <c r="A2" s="51"/>
      <c r="B2" s="51"/>
      <c r="C2" s="51"/>
    </row>
    <row r="3" spans="1:9" ht="25.15" customHeight="1" thickBot="1">
      <c r="A3" s="14"/>
      <c r="B3" s="14"/>
      <c r="C3" s="14"/>
      <c r="E3" s="15" t="s">
        <v>11</v>
      </c>
      <c r="F3" s="52"/>
      <c r="G3" s="52"/>
      <c r="H3" s="52"/>
      <c r="I3" s="17">
        <f>SUM(B16:I16)</f>
        <v>0</v>
      </c>
    </row>
    <row r="4" spans="1:9" ht="25.15" customHeight="1">
      <c r="A4" s="10"/>
      <c r="B4" s="48" t="s">
        <v>66</v>
      </c>
    </row>
    <row r="5" spans="1:9" ht="25.15" customHeight="1">
      <c r="B5" s="16" t="s">
        <v>12</v>
      </c>
      <c r="C5" s="16" t="s">
        <v>13</v>
      </c>
      <c r="D5" s="16" t="s">
        <v>14</v>
      </c>
      <c r="E5" s="16" t="s">
        <v>15</v>
      </c>
      <c r="F5" s="16" t="s">
        <v>16</v>
      </c>
      <c r="G5" s="16" t="s">
        <v>17</v>
      </c>
      <c r="H5" s="16" t="s">
        <v>18</v>
      </c>
      <c r="I5" s="16" t="s">
        <v>77</v>
      </c>
    </row>
    <row r="6" spans="1:9" ht="34.9" customHeight="1">
      <c r="A6" s="12">
        <v>1</v>
      </c>
      <c r="B6" s="12" ph="1"/>
      <c r="C6" s="12" ph="1"/>
      <c r="D6" s="12" ph="1"/>
      <c r="E6" s="12" ph="1"/>
      <c r="F6" s="12" ph="1"/>
      <c r="G6" s="12" ph="1"/>
      <c r="H6" s="12" ph="1"/>
      <c r="I6" s="12" ph="1"/>
    </row>
    <row r="7" spans="1:9" ht="34.9" customHeight="1">
      <c r="A7" s="12">
        <v>2</v>
      </c>
      <c r="B7" s="12" ph="1"/>
      <c r="C7" s="12" ph="1"/>
      <c r="D7" s="12" ph="1"/>
      <c r="E7" s="12" ph="1"/>
      <c r="F7" s="12" ph="1"/>
      <c r="G7" s="12" ph="1"/>
      <c r="H7" s="12" ph="1"/>
      <c r="I7" s="12" ph="1"/>
    </row>
    <row r="8" spans="1:9" ht="34.9" customHeight="1">
      <c r="A8" s="12">
        <v>3</v>
      </c>
      <c r="B8" s="12" ph="1"/>
      <c r="C8" s="12" ph="1"/>
      <c r="D8" s="12" ph="1"/>
      <c r="E8" s="12" ph="1"/>
      <c r="F8" s="12" ph="1"/>
      <c r="G8" s="12" ph="1"/>
      <c r="H8" s="12" ph="1"/>
      <c r="I8" s="12" ph="1"/>
    </row>
    <row r="9" spans="1:9" ht="34.9" customHeight="1">
      <c r="A9" s="12">
        <v>4</v>
      </c>
      <c r="B9" s="12" ph="1"/>
      <c r="C9" s="12" ph="1"/>
      <c r="D9" s="12" ph="1"/>
      <c r="E9" s="12" ph="1"/>
      <c r="F9" s="12" ph="1"/>
      <c r="G9" s="12" ph="1"/>
      <c r="H9" s="12" ph="1"/>
      <c r="I9" s="12" ph="1"/>
    </row>
    <row r="10" spans="1:9" ht="34.9" customHeight="1">
      <c r="A10" s="12">
        <v>5</v>
      </c>
      <c r="B10" s="12" ph="1"/>
      <c r="C10" s="12" ph="1"/>
      <c r="D10" s="12" ph="1"/>
      <c r="E10" s="12" ph="1"/>
      <c r="F10" s="12" ph="1"/>
      <c r="G10" s="12" ph="1"/>
      <c r="H10" s="12" ph="1"/>
      <c r="I10" s="12" ph="1"/>
    </row>
    <row r="11" spans="1:9" ht="34.9" customHeight="1">
      <c r="A11" s="12">
        <v>6</v>
      </c>
      <c r="B11" s="12" ph="1"/>
      <c r="C11" s="12" ph="1"/>
      <c r="D11" s="12" ph="1"/>
      <c r="E11" s="12" ph="1"/>
      <c r="F11" s="12" ph="1"/>
      <c r="G11" s="12" ph="1"/>
      <c r="H11" s="12" ph="1"/>
      <c r="I11" s="12" ph="1"/>
    </row>
    <row r="12" spans="1:9" ht="34.9" customHeight="1">
      <c r="A12" s="12">
        <v>7</v>
      </c>
      <c r="B12" s="12" ph="1"/>
      <c r="C12" s="12" ph="1"/>
      <c r="D12" s="12" ph="1"/>
      <c r="E12" s="12" ph="1"/>
      <c r="F12" s="12" ph="1"/>
      <c r="G12" s="12" ph="1"/>
      <c r="H12" s="12" ph="1"/>
      <c r="I12" s="12" ph="1"/>
    </row>
    <row r="13" spans="1:9" ht="34.9" customHeight="1">
      <c r="A13" s="12">
        <v>8</v>
      </c>
      <c r="B13" s="12" ph="1"/>
      <c r="C13" s="12" ph="1"/>
      <c r="D13" s="12" ph="1"/>
      <c r="E13" s="12" ph="1"/>
      <c r="F13" s="12" ph="1"/>
      <c r="G13" s="12" ph="1"/>
      <c r="H13" s="12" ph="1"/>
      <c r="I13" s="12" ph="1"/>
    </row>
    <row r="14" spans="1:9" ht="34.9" customHeight="1">
      <c r="A14" s="12">
        <v>9</v>
      </c>
      <c r="B14" s="12" ph="1"/>
      <c r="C14" s="12" ph="1"/>
      <c r="D14" s="12" ph="1"/>
      <c r="E14" s="12" ph="1"/>
      <c r="F14" s="12" ph="1"/>
      <c r="G14" s="12" ph="1"/>
      <c r="H14" s="12" ph="1"/>
      <c r="I14" s="12" ph="1"/>
    </row>
    <row r="15" spans="1:9" ht="34.9" customHeight="1">
      <c r="A15" s="12">
        <v>10</v>
      </c>
      <c r="B15" s="12" ph="1"/>
      <c r="C15" s="12" ph="1"/>
      <c r="D15" s="12" ph="1"/>
      <c r="E15" s="12" ph="1"/>
      <c r="F15" s="12" ph="1"/>
      <c r="G15" s="12" ph="1"/>
      <c r="H15" s="12" ph="1"/>
      <c r="I15" s="12" ph="1"/>
    </row>
    <row r="16" spans="1:9" ht="34.9" customHeight="1">
      <c r="A16" s="9" t="s">
        <v>10</v>
      </c>
      <c r="B16" s="11">
        <f>COUNTA(B6:B15)</f>
        <v>0</v>
      </c>
      <c r="C16" s="11">
        <f t="shared" ref="C16:I16" si="0">COUNTA(C6:C15)</f>
        <v>0</v>
      </c>
      <c r="D16" s="11">
        <f t="shared" si="0"/>
        <v>0</v>
      </c>
      <c r="E16" s="11">
        <f t="shared" si="0"/>
        <v>0</v>
      </c>
      <c r="F16" s="11">
        <f t="shared" si="0"/>
        <v>0</v>
      </c>
      <c r="G16" s="11">
        <f t="shared" si="0"/>
        <v>0</v>
      </c>
      <c r="H16" s="11">
        <f t="shared" si="0"/>
        <v>0</v>
      </c>
      <c r="I16" s="11">
        <f t="shared" si="0"/>
        <v>0</v>
      </c>
    </row>
  </sheetData>
  <mergeCells count="3">
    <mergeCell ref="A1:H1"/>
    <mergeCell ref="A2:C2"/>
    <mergeCell ref="F3:H3"/>
  </mergeCells>
  <phoneticPr fontId="1"/>
  <printOptions horizontalCentered="1"/>
  <pageMargins left="0.19685039370078741" right="0.19685039370078741" top="0.74803149606299213" bottom="0.74803149606299213" header="0.31496062992125984" footer="0.31496062992125984"/>
  <pageSetup paperSize="9" orientation="landscape" horizontalDpi="300"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AA23"/>
  <sheetViews>
    <sheetView workbookViewId="0">
      <selection sqref="A1:H1"/>
    </sheetView>
  </sheetViews>
  <sheetFormatPr defaultColWidth="16.75" defaultRowHeight="34.9" customHeight="1"/>
  <cols>
    <col min="1" max="1" width="16.75" style="31" customWidth="1"/>
    <col min="2" max="16384" width="16.75" style="31"/>
  </cols>
  <sheetData>
    <row r="1" spans="1:27" ht="25.15" customHeight="1">
      <c r="A1" s="57" t="s">
        <v>78</v>
      </c>
      <c r="B1" s="57"/>
      <c r="C1" s="57"/>
      <c r="D1" s="57"/>
      <c r="E1" s="57"/>
      <c r="F1" s="57"/>
      <c r="G1" s="57"/>
      <c r="H1" s="57"/>
      <c r="AA1" s="31">
        <v>0</v>
      </c>
    </row>
    <row r="2" spans="1:27" ht="25.15" customHeight="1">
      <c r="A2" s="58"/>
      <c r="B2" s="58"/>
      <c r="C2" s="58"/>
      <c r="AA2" s="31">
        <v>1</v>
      </c>
    </row>
    <row r="3" spans="1:27" ht="25.15" customHeight="1" thickBot="1">
      <c r="A3" s="32"/>
      <c r="B3" s="32"/>
      <c r="C3" s="32"/>
      <c r="E3" s="33" t="s">
        <v>41</v>
      </c>
      <c r="F3" s="59"/>
      <c r="G3" s="59"/>
      <c r="H3" s="59"/>
      <c r="AA3" s="31">
        <v>2</v>
      </c>
    </row>
    <row r="4" spans="1:27" ht="25.15" customHeight="1">
      <c r="A4" s="34"/>
      <c r="B4" s="34"/>
    </row>
    <row r="5" spans="1:27" ht="25.15" customHeight="1">
      <c r="B5" s="35" t="s">
        <v>42</v>
      </c>
      <c r="C5" s="35" t="s">
        <v>43</v>
      </c>
      <c r="D5" s="35" t="s">
        <v>44</v>
      </c>
      <c r="E5" s="36"/>
    </row>
    <row r="6" spans="1:27" ht="25.15" customHeight="1">
      <c r="A6" s="37" t="s">
        <v>45</v>
      </c>
      <c r="B6" s="38"/>
      <c r="C6" s="38">
        <v>0</v>
      </c>
      <c r="D6" s="38">
        <f>SUM(B6:C6)</f>
        <v>0</v>
      </c>
      <c r="E6" s="36"/>
    </row>
    <row r="8" spans="1:27" ht="25.15" customHeight="1">
      <c r="A8" s="54" t="s">
        <v>46</v>
      </c>
      <c r="B8" s="54"/>
      <c r="C8" s="54"/>
      <c r="D8" s="54"/>
      <c r="E8" s="54"/>
      <c r="F8" s="54"/>
      <c r="G8" s="55">
        <f>F3</f>
        <v>0</v>
      </c>
      <c r="H8" s="55"/>
      <c r="AA8" s="31">
        <v>0</v>
      </c>
    </row>
    <row r="9" spans="1:27" ht="22.5" customHeight="1">
      <c r="A9" s="56">
        <v>1</v>
      </c>
      <c r="B9" s="56"/>
      <c r="C9" s="56">
        <v>2</v>
      </c>
      <c r="D9" s="56"/>
      <c r="E9" s="56">
        <v>3</v>
      </c>
      <c r="F9" s="56"/>
      <c r="G9" s="56">
        <v>4</v>
      </c>
      <c r="H9" s="56"/>
    </row>
    <row r="10" spans="1:27" ht="22.5" customHeight="1">
      <c r="A10" s="53"/>
      <c r="B10" s="53"/>
      <c r="C10" s="53"/>
      <c r="D10" s="53"/>
      <c r="E10" s="53"/>
      <c r="F10" s="53"/>
      <c r="G10" s="53"/>
      <c r="H10" s="53"/>
    </row>
    <row r="11" spans="1:27" ht="12.75" customHeight="1" thickBot="1"/>
    <row r="12" spans="1:27" ht="18.75" customHeight="1" thickTop="1">
      <c r="B12" s="39" t="s">
        <v>47</v>
      </c>
      <c r="C12" s="40"/>
      <c r="D12" s="40"/>
      <c r="E12" s="40"/>
      <c r="F12" s="40"/>
      <c r="G12" s="41"/>
    </row>
    <row r="13" spans="1:27" ht="18.75" customHeight="1">
      <c r="B13" s="42" t="s">
        <v>48</v>
      </c>
      <c r="C13" s="43"/>
      <c r="D13" s="43"/>
      <c r="E13" s="43"/>
      <c r="F13" s="43"/>
      <c r="G13" s="44"/>
    </row>
    <row r="14" spans="1:27" ht="18.75" customHeight="1">
      <c r="B14" s="42" t="s">
        <v>49</v>
      </c>
      <c r="C14" s="43"/>
      <c r="D14" s="43"/>
      <c r="E14" s="43"/>
      <c r="F14" s="43"/>
      <c r="G14" s="44"/>
    </row>
    <row r="15" spans="1:27" ht="18.75" customHeight="1" thickBot="1">
      <c r="B15" s="45" t="s">
        <v>50</v>
      </c>
      <c r="C15" s="46"/>
      <c r="D15" s="46"/>
      <c r="E15" s="46"/>
      <c r="F15" s="46"/>
      <c r="G15" s="47"/>
    </row>
    <row r="16" spans="1:27" ht="10.5" customHeight="1" thickTop="1"/>
    <row r="17" spans="1:27" ht="25.15" customHeight="1">
      <c r="A17" s="54" t="s">
        <v>51</v>
      </c>
      <c r="B17" s="54"/>
      <c r="C17" s="54"/>
      <c r="D17" s="54"/>
      <c r="E17" s="54"/>
      <c r="F17" s="54"/>
      <c r="G17" s="55">
        <f>F3</f>
        <v>0</v>
      </c>
      <c r="H17" s="55"/>
      <c r="AA17" s="31">
        <v>0</v>
      </c>
    </row>
    <row r="18" spans="1:27" ht="22.5" customHeight="1">
      <c r="A18" s="56">
        <v>1</v>
      </c>
      <c r="B18" s="56"/>
      <c r="C18" s="56">
        <v>2</v>
      </c>
      <c r="D18" s="56"/>
      <c r="E18" s="56">
        <v>3</v>
      </c>
      <c r="F18" s="56"/>
      <c r="G18" s="56">
        <v>4</v>
      </c>
      <c r="H18" s="56"/>
    </row>
    <row r="19" spans="1:27" ht="22.5" customHeight="1">
      <c r="A19" s="53"/>
      <c r="B19" s="53"/>
      <c r="C19" s="53"/>
      <c r="D19" s="53"/>
      <c r="E19" s="53"/>
      <c r="F19" s="53"/>
      <c r="G19" s="53"/>
      <c r="H19" s="53"/>
    </row>
    <row r="20" spans="1:27" ht="18.75" customHeight="1" thickBot="1"/>
    <row r="21" spans="1:27" ht="34.9" customHeight="1" thickTop="1">
      <c r="B21" s="39" t="s">
        <v>52</v>
      </c>
      <c r="C21" s="40"/>
      <c r="D21" s="40"/>
      <c r="E21" s="40"/>
      <c r="F21" s="40"/>
      <c r="G21" s="41"/>
    </row>
    <row r="22" spans="1:27" ht="34.9" customHeight="1" thickBot="1">
      <c r="B22" s="45" t="s">
        <v>53</v>
      </c>
      <c r="C22" s="46"/>
      <c r="D22" s="46"/>
      <c r="E22" s="46"/>
      <c r="F22" s="46"/>
      <c r="G22" s="47"/>
    </row>
    <row r="23" spans="1:27" ht="34.9" customHeight="1" thickTop="1"/>
  </sheetData>
  <mergeCells count="23">
    <mergeCell ref="G10:H10"/>
    <mergeCell ref="A1:H1"/>
    <mergeCell ref="A2:C2"/>
    <mergeCell ref="F3:H3"/>
    <mergeCell ref="A8:F8"/>
    <mergeCell ref="G8:H8"/>
    <mergeCell ref="A9:B9"/>
    <mergeCell ref="C9:D9"/>
    <mergeCell ref="E9:F9"/>
    <mergeCell ref="G9:H9"/>
    <mergeCell ref="A10:B10"/>
    <mergeCell ref="C10:D10"/>
    <mergeCell ref="E10:F10"/>
    <mergeCell ref="A19:B19"/>
    <mergeCell ref="C19:D19"/>
    <mergeCell ref="E19:F19"/>
    <mergeCell ref="G19:H19"/>
    <mergeCell ref="A17:F17"/>
    <mergeCell ref="G17:H17"/>
    <mergeCell ref="A18:B18"/>
    <mergeCell ref="C18:D18"/>
    <mergeCell ref="E18:F18"/>
    <mergeCell ref="G18:H18"/>
  </mergeCells>
  <phoneticPr fontId="13" type="Hiragana"/>
  <dataValidations count="1">
    <dataValidation type="list" allowBlank="1" showInputMessage="1" showErrorMessage="1" sqref="B6:C6" xr:uid="{AC708104-5805-400E-906C-12C5886E095C}">
      <formula1>$AA$1:$AA$3</formula1>
    </dataValidation>
  </dataValidations>
  <printOptions horizontalCentered="1"/>
  <pageMargins left="0.19685039370078741" right="0.19685039370078741" top="0.74803149606299213" bottom="0.74803149606299213" header="0.31496062992125984" footer="0.31496062992125984"/>
  <pageSetup paperSize="9" orientation="landscape" horizontalDpi="300" verticalDpi="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J82"/>
  <sheetViews>
    <sheetView workbookViewId="0">
      <selection sqref="A1:J8"/>
    </sheetView>
  </sheetViews>
  <sheetFormatPr defaultColWidth="8.875" defaultRowHeight="13.5"/>
  <cols>
    <col min="1" max="16384" width="8.875" style="1"/>
  </cols>
  <sheetData>
    <row r="1" spans="1:10" ht="13.9" customHeight="1">
      <c r="A1" s="66" t="s">
        <v>67</v>
      </c>
      <c r="B1" s="66"/>
      <c r="C1" s="66"/>
      <c r="D1" s="66"/>
      <c r="E1" s="66"/>
      <c r="F1" s="66"/>
      <c r="G1" s="66"/>
      <c r="H1" s="66"/>
      <c r="I1" s="66"/>
      <c r="J1" s="66"/>
    </row>
    <row r="2" spans="1:10" ht="13.9" customHeight="1">
      <c r="A2" s="66"/>
      <c r="B2" s="66"/>
      <c r="C2" s="66"/>
      <c r="D2" s="66"/>
      <c r="E2" s="66"/>
      <c r="F2" s="66"/>
      <c r="G2" s="66"/>
      <c r="H2" s="66"/>
      <c r="I2" s="66"/>
      <c r="J2" s="66"/>
    </row>
    <row r="3" spans="1:10" ht="13.9" customHeight="1">
      <c r="A3" s="66"/>
      <c r="B3" s="66"/>
      <c r="C3" s="66"/>
      <c r="D3" s="66"/>
      <c r="E3" s="66"/>
      <c r="F3" s="66"/>
      <c r="G3" s="66"/>
      <c r="H3" s="66"/>
      <c r="I3" s="66"/>
      <c r="J3" s="66"/>
    </row>
    <row r="4" spans="1:10" ht="13.9" customHeight="1">
      <c r="A4" s="66"/>
      <c r="B4" s="66"/>
      <c r="C4" s="66"/>
      <c r="D4" s="66"/>
      <c r="E4" s="66"/>
      <c r="F4" s="66"/>
      <c r="G4" s="66"/>
      <c r="H4" s="66"/>
      <c r="I4" s="66"/>
      <c r="J4" s="66"/>
    </row>
    <row r="5" spans="1:10" ht="13.9" customHeight="1">
      <c r="A5" s="66"/>
      <c r="B5" s="66"/>
      <c r="C5" s="66"/>
      <c r="D5" s="66"/>
      <c r="E5" s="66"/>
      <c r="F5" s="66"/>
      <c r="G5" s="66"/>
      <c r="H5" s="66"/>
      <c r="I5" s="66"/>
      <c r="J5" s="66"/>
    </row>
    <row r="6" spans="1:10" ht="13.9" customHeight="1">
      <c r="A6" s="66"/>
      <c r="B6" s="66"/>
      <c r="C6" s="66"/>
      <c r="D6" s="66"/>
      <c r="E6" s="66"/>
      <c r="F6" s="66"/>
      <c r="G6" s="66"/>
      <c r="H6" s="66"/>
      <c r="I6" s="66"/>
      <c r="J6" s="66"/>
    </row>
    <row r="7" spans="1:10" ht="13.9" customHeight="1">
      <c r="A7" s="66"/>
      <c r="B7" s="66"/>
      <c r="C7" s="66"/>
      <c r="D7" s="66"/>
      <c r="E7" s="66"/>
      <c r="F7" s="66"/>
      <c r="G7" s="66"/>
      <c r="H7" s="66"/>
      <c r="I7" s="66"/>
      <c r="J7" s="66"/>
    </row>
    <row r="8" spans="1:10" ht="27" customHeight="1">
      <c r="A8" s="66"/>
      <c r="B8" s="66"/>
      <c r="C8" s="66"/>
      <c r="D8" s="66"/>
      <c r="E8" s="66"/>
      <c r="F8" s="66"/>
      <c r="G8" s="66"/>
      <c r="H8" s="66"/>
      <c r="I8" s="66"/>
      <c r="J8" s="66"/>
    </row>
    <row r="16" spans="1:10">
      <c r="A16" s="65" t="s">
        <v>40</v>
      </c>
      <c r="B16" s="65"/>
      <c r="C16" s="65"/>
      <c r="D16" s="65"/>
      <c r="E16" s="65"/>
      <c r="F16" s="65"/>
      <c r="G16" s="65"/>
      <c r="H16" s="65"/>
      <c r="I16" s="65"/>
      <c r="J16" s="65"/>
    </row>
    <row r="17" spans="1:10">
      <c r="A17" s="65"/>
      <c r="B17" s="65"/>
      <c r="C17" s="65"/>
      <c r="D17" s="65"/>
      <c r="E17" s="65"/>
      <c r="F17" s="65"/>
      <c r="G17" s="65"/>
      <c r="H17" s="65"/>
      <c r="I17" s="65"/>
      <c r="J17" s="65"/>
    </row>
    <row r="18" spans="1:10">
      <c r="A18" s="65"/>
      <c r="B18" s="65"/>
      <c r="C18" s="65"/>
      <c r="D18" s="65"/>
      <c r="E18" s="65"/>
      <c r="F18" s="65"/>
      <c r="G18" s="65"/>
      <c r="H18" s="65"/>
      <c r="I18" s="65"/>
      <c r="J18" s="65"/>
    </row>
    <row r="22" spans="1:10" ht="14.25" thickBot="1">
      <c r="B22" s="80" t="s">
        <v>24</v>
      </c>
      <c r="C22" s="80"/>
      <c r="D22" s="80"/>
      <c r="E22" s="80"/>
      <c r="F22" s="80"/>
      <c r="G22" s="80"/>
      <c r="H22" s="80"/>
      <c r="I22" s="80"/>
    </row>
    <row r="23" spans="1:10">
      <c r="B23" s="73" t="s">
        <v>0</v>
      </c>
      <c r="C23" s="74"/>
      <c r="D23" s="67"/>
      <c r="E23" s="67"/>
      <c r="F23" s="67"/>
      <c r="G23" s="67"/>
      <c r="H23" s="67"/>
      <c r="I23" s="68"/>
    </row>
    <row r="24" spans="1:10">
      <c r="B24" s="75"/>
      <c r="C24" s="76"/>
      <c r="D24" s="69"/>
      <c r="E24" s="69"/>
      <c r="F24" s="69"/>
      <c r="G24" s="69"/>
      <c r="H24" s="69"/>
      <c r="I24" s="70"/>
    </row>
    <row r="25" spans="1:10">
      <c r="B25" s="77"/>
      <c r="C25" s="78"/>
      <c r="D25" s="71"/>
      <c r="E25" s="71"/>
      <c r="F25" s="71"/>
      <c r="G25" s="71"/>
      <c r="H25" s="71"/>
      <c r="I25" s="72"/>
    </row>
    <row r="26" spans="1:10">
      <c r="B26" s="2"/>
      <c r="I26" s="3"/>
    </row>
    <row r="27" spans="1:10">
      <c r="B27" s="2"/>
      <c r="I27" s="3"/>
    </row>
    <row r="28" spans="1:10" ht="30" customHeight="1">
      <c r="B28" s="60">
        <v>700</v>
      </c>
      <c r="C28" s="61"/>
      <c r="D28" s="79"/>
      <c r="E28" s="79"/>
      <c r="F28" s="8" t="s">
        <v>23</v>
      </c>
      <c r="G28" s="62">
        <f>SUM(B28*D28)</f>
        <v>0</v>
      </c>
      <c r="H28" s="62"/>
      <c r="I28" s="63"/>
      <c r="J28" s="4"/>
    </row>
    <row r="29" spans="1:10" ht="14.25" thickBot="1">
      <c r="B29" s="5"/>
      <c r="C29" s="6"/>
      <c r="D29" s="64" t="s">
        <v>1</v>
      </c>
      <c r="E29" s="64"/>
      <c r="F29" s="6"/>
      <c r="G29" s="6"/>
      <c r="H29" s="6"/>
      <c r="I29" s="7"/>
    </row>
    <row r="82" spans="1:1">
      <c r="A82" s="1">
        <v>500</v>
      </c>
    </row>
  </sheetData>
  <mergeCells count="9">
    <mergeCell ref="B28:C28"/>
    <mergeCell ref="G28:I28"/>
    <mergeCell ref="D29:E29"/>
    <mergeCell ref="A16:J18"/>
    <mergeCell ref="A1:J8"/>
    <mergeCell ref="D23:I25"/>
    <mergeCell ref="B23:C25"/>
    <mergeCell ref="D28:E28"/>
    <mergeCell ref="B22:I22"/>
  </mergeCells>
  <phoneticPr fontId="1"/>
  <dataValidations count="1">
    <dataValidation imeMode="disabled" allowBlank="1" showInputMessage="1" showErrorMessage="1" sqref="D28:E28" xr:uid="{00000000-0002-0000-0300-000000000000}"/>
  </dataValidations>
  <printOptions horizontalCentered="1" verticalCentered="1"/>
  <pageMargins left="0.70866141732283472" right="0.70866141732283472" top="0.74803149606299213" bottom="0.74803149606299213" header="0.31496062992125984" footer="0.31496062992125984"/>
  <pageSetup paperSize="9" orientation="portrait" horizontalDpi="300" verticalDpi="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2"/>
  <sheetViews>
    <sheetView workbookViewId="0">
      <selection activeCell="D7" sqref="D7:E7"/>
    </sheetView>
  </sheetViews>
  <sheetFormatPr defaultColWidth="13.75" defaultRowHeight="34.9" customHeight="1"/>
  <cols>
    <col min="1" max="1" width="6.25" style="9" customWidth="1"/>
    <col min="2" max="16384" width="13.75" style="9"/>
  </cols>
  <sheetData>
    <row r="1" spans="1:27" ht="25.15" customHeight="1">
      <c r="A1" s="50" t="s">
        <v>79</v>
      </c>
      <c r="B1" s="50"/>
      <c r="C1" s="50"/>
      <c r="D1" s="50"/>
      <c r="E1" s="50"/>
      <c r="F1" s="50"/>
      <c r="G1" s="50"/>
      <c r="H1" s="50"/>
      <c r="AA1" s="9">
        <v>0</v>
      </c>
    </row>
    <row r="2" spans="1:27" ht="25.15" customHeight="1">
      <c r="A2" s="51"/>
      <c r="B2" s="51"/>
      <c r="C2" s="51"/>
      <c r="AA2" s="9">
        <v>1</v>
      </c>
    </row>
    <row r="3" spans="1:27" ht="25.15" customHeight="1" thickBot="1">
      <c r="A3" s="14"/>
      <c r="B3" s="14"/>
      <c r="C3" s="14"/>
      <c r="F3" s="15" t="s">
        <v>11</v>
      </c>
      <c r="G3" s="52"/>
      <c r="H3" s="52"/>
      <c r="I3" s="52"/>
    </row>
    <row r="4" spans="1:27" ht="13.5">
      <c r="A4" s="10"/>
      <c r="B4" s="23" t="s">
        <v>32</v>
      </c>
    </row>
    <row r="5" spans="1:27" ht="25.15" customHeight="1">
      <c r="B5" s="90" t="s">
        <v>30</v>
      </c>
      <c r="C5" s="91"/>
      <c r="D5" s="90" t="s">
        <v>31</v>
      </c>
      <c r="E5" s="91"/>
    </row>
    <row r="6" spans="1:27" ht="34.9" customHeight="1">
      <c r="B6" s="81">
        <v>500</v>
      </c>
      <c r="C6" s="82"/>
      <c r="D6" s="81">
        <v>1000</v>
      </c>
      <c r="E6" s="82"/>
      <c r="F6" s="9" ph="1"/>
      <c r="G6" s="29"/>
    </row>
    <row r="7" spans="1:27" ht="34.9" customHeight="1">
      <c r="B7" s="88" ph="1"/>
      <c r="C7" s="89"/>
      <c r="D7" s="88" ph="1"/>
      <c r="E7" s="89"/>
      <c r="F7" s="9" ph="1"/>
    </row>
    <row r="8" spans="1:27" ht="34.9" customHeight="1">
      <c r="B8" s="83">
        <f>SUM(B6*B7)</f>
        <v>0</v>
      </c>
      <c r="C8" s="84"/>
      <c r="D8" s="83">
        <f>SUM(D6*D7)</f>
        <v>0</v>
      </c>
      <c r="E8" s="84"/>
      <c r="F8" s="9" ph="1"/>
    </row>
    <row r="9" spans="1:27" ht="33.75" customHeight="1">
      <c r="B9" s="85">
        <f>SUM(B8:E8)</f>
        <v>0</v>
      </c>
      <c r="C9" s="86"/>
      <c r="D9" s="86"/>
      <c r="E9" s="87"/>
      <c r="F9" s="9" ph="1"/>
    </row>
    <row r="10" spans="1:27" ht="18.75" customHeight="1">
      <c r="B10" s="25" ph="1"/>
      <c r="C10" s="25"/>
      <c r="D10" s="25"/>
      <c r="E10" s="25"/>
      <c r="F10" s="9" ph="1"/>
      <c r="G10" s="9" ph="1"/>
      <c r="H10" s="9" ph="1"/>
    </row>
    <row r="11" spans="1:27" ht="21" customHeight="1">
      <c r="A11" s="12"/>
      <c r="B11" s="12" t="s">
        <v>54</v>
      </c>
      <c r="C11" s="12" t="s">
        <v>55</v>
      </c>
      <c r="D11" s="12" t="s">
        <v>56</v>
      </c>
      <c r="E11" s="49" t="s">
        <v>57</v>
      </c>
    </row>
    <row r="12" spans="1:27" ht="21" customHeight="1">
      <c r="A12" s="12" t="s">
        <v>61</v>
      </c>
      <c r="B12" s="12" t="s">
        <v>62</v>
      </c>
      <c r="C12" s="12" t="s">
        <v>58</v>
      </c>
      <c r="D12" s="12" t="s">
        <v>59</v>
      </c>
      <c r="E12" s="49" t="s">
        <v>60</v>
      </c>
    </row>
    <row r="13" spans="1:27" ht="21" customHeight="1">
      <c r="A13" s="12">
        <v>1</v>
      </c>
      <c r="B13" s="12"/>
      <c r="C13" s="12" ph="1"/>
      <c r="D13" s="12"/>
      <c r="E13" s="12" ph="1"/>
      <c r="G13" s="9" ph="1"/>
    </row>
    <row r="14" spans="1:27" ht="21" customHeight="1">
      <c r="A14" s="12">
        <v>2</v>
      </c>
      <c r="B14" s="12"/>
      <c r="C14" s="12" ph="1"/>
      <c r="D14" s="12"/>
      <c r="E14" s="12" ph="1"/>
      <c r="G14" s="9" ph="1"/>
    </row>
    <row r="15" spans="1:27" ht="21" customHeight="1">
      <c r="A15" s="12">
        <v>3</v>
      </c>
      <c r="B15" s="12"/>
      <c r="C15" s="12"/>
      <c r="D15" s="12"/>
      <c r="E15" s="12"/>
    </row>
    <row r="16" spans="1:27" ht="21" customHeight="1">
      <c r="A16" s="12">
        <v>4</v>
      </c>
      <c r="B16" s="12"/>
      <c r="C16" s="12"/>
      <c r="D16" s="12"/>
      <c r="E16" s="12"/>
    </row>
    <row r="17" spans="1:7" ht="21" customHeight="1">
      <c r="A17" s="12">
        <v>5</v>
      </c>
      <c r="B17" s="12"/>
      <c r="C17" s="12"/>
      <c r="D17" s="12"/>
      <c r="E17" s="12"/>
    </row>
    <row r="18" spans="1:7" ht="21" customHeight="1">
      <c r="A18" s="12">
        <v>6</v>
      </c>
      <c r="B18" s="12"/>
      <c r="C18" s="12" ph="1"/>
      <c r="D18" s="12"/>
      <c r="E18" s="12" ph="1"/>
      <c r="G18" s="9" ph="1"/>
    </row>
    <row r="19" spans="1:7" ht="21" customHeight="1">
      <c r="A19" s="12">
        <v>7</v>
      </c>
      <c r="B19" s="12"/>
      <c r="C19" s="12" ph="1"/>
      <c r="D19" s="12"/>
      <c r="E19" s="12" ph="1"/>
      <c r="G19" s="9" ph="1"/>
    </row>
    <row r="20" spans="1:7" ht="21" customHeight="1">
      <c r="A20" s="12">
        <v>8</v>
      </c>
      <c r="B20" s="12"/>
      <c r="C20" s="12"/>
      <c r="D20" s="12"/>
      <c r="E20" s="12"/>
    </row>
    <row r="21" spans="1:7" ht="21" customHeight="1">
      <c r="A21" s="12">
        <v>9</v>
      </c>
      <c r="B21" s="12"/>
      <c r="C21" s="12"/>
      <c r="D21" s="12"/>
      <c r="E21" s="12"/>
    </row>
    <row r="22" spans="1:7" ht="21" customHeight="1">
      <c r="A22" s="12">
        <v>10</v>
      </c>
      <c r="B22" s="12"/>
      <c r="C22" s="12"/>
      <c r="D22" s="12"/>
      <c r="E22" s="12"/>
    </row>
  </sheetData>
  <mergeCells count="12">
    <mergeCell ref="B9:E9"/>
    <mergeCell ref="B7:C7"/>
    <mergeCell ref="D5:E5"/>
    <mergeCell ref="B6:C6"/>
    <mergeCell ref="B5:C5"/>
    <mergeCell ref="D7:E7"/>
    <mergeCell ref="A1:H1"/>
    <mergeCell ref="A2:C2"/>
    <mergeCell ref="G3:I3"/>
    <mergeCell ref="D6:E6"/>
    <mergeCell ref="D8:E8"/>
    <mergeCell ref="B8:C8"/>
  </mergeCells>
  <phoneticPr fontId="1"/>
  <printOptions horizontalCentered="1"/>
  <pageMargins left="0.19685039370078741" right="0.19685039370078741" top="0.74803149606299213" bottom="0.74803149606299213" header="0.31496062992125984" footer="0.31496062992125984"/>
  <pageSetup paperSize="9" orientation="landscape" horizontalDpi="30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個人戦　幼年　形</vt:lpstr>
      <vt:lpstr>個人戦　幼年　組手</vt:lpstr>
      <vt:lpstr>個人戦　女子　形</vt:lpstr>
      <vt:lpstr>個人戦　女子　組手</vt:lpstr>
      <vt:lpstr>個人戦　男子　形</vt:lpstr>
      <vt:lpstr>個人戦　男子　 組手</vt:lpstr>
      <vt:lpstr>団体戦, 審判、監督　</vt:lpstr>
      <vt:lpstr>弁当注文　</vt:lpstr>
      <vt:lpstr>前日練習試合　</vt:lpstr>
      <vt:lpstr>集計　</vt:lpstr>
      <vt:lpstr>'個人戦　女子　形'!Print_Area</vt:lpstr>
      <vt:lpstr>'個人戦　女子　組手'!Print_Area</vt:lpstr>
      <vt:lpstr>'個人戦　幼年　形'!Print_Area</vt:lpstr>
      <vt:lpstr>'個人戦　幼年　組手'!Print_Area</vt:lpstr>
      <vt:lpstr>'前日練習試合　'!Print_Area</vt:lpstr>
      <vt:lpstr>'団体戦, 審判、監督　'!Print_Area</vt:lpstr>
      <vt:lpstr>'弁当注文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dc:creator>
  <cp:lastModifiedBy>佐々木真樹</cp:lastModifiedBy>
  <cp:lastPrinted>2025-02-20T00:57:47Z</cp:lastPrinted>
  <dcterms:created xsi:type="dcterms:W3CDTF">2012-04-21T00:47:42Z</dcterms:created>
  <dcterms:modified xsi:type="dcterms:W3CDTF">2026-03-09T01:21:06Z</dcterms:modified>
</cp:coreProperties>
</file>