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6" yWindow="252" windowWidth="16296" windowHeight="5820"/>
  </bookViews>
  <sheets>
    <sheet name="個人戦　女子　" sheetId="6" r:id="rId1"/>
    <sheet name="個人戦　男子　" sheetId="8" r:id="rId2"/>
    <sheet name="団体戦, 審判　" sheetId="9" r:id="rId3"/>
    <sheet name="弁当注文　" sheetId="5" r:id="rId4"/>
    <sheet name="前日練習試合　" sheetId="11" r:id="rId5"/>
    <sheet name="集計　" sheetId="10" r:id="rId6"/>
  </sheets>
  <definedNames>
    <definedName name="_xlnm.Print_Area" localSheetId="0">'個人戦　女子　'!$A$1:$H$16</definedName>
    <definedName name="_xlnm.Print_Area" localSheetId="4">'前日練習試合　'!$A$1:$I$16</definedName>
    <definedName name="_xlnm.Print_Area" localSheetId="2">'団体戦, 審判　'!$A$1:$H$19</definedName>
    <definedName name="_xlnm.Print_Area" localSheetId="3">'弁当注文　'!$A$1:$J$51</definedName>
  </definedNames>
  <calcPr calcId="145621"/>
</workbook>
</file>

<file path=xl/calcChain.xml><?xml version="1.0" encoding="utf-8"?>
<calcChain xmlns="http://schemas.openxmlformats.org/spreadsheetml/2006/main">
  <c r="G23" i="10" l="1"/>
  <c r="J23" i="10" s="1"/>
  <c r="G21" i="10"/>
  <c r="J21" i="10" s="1"/>
  <c r="B8" i="11"/>
  <c r="D8" i="11"/>
  <c r="E14" i="10"/>
  <c r="H14" i="10" s="1"/>
  <c r="G48" i="5"/>
  <c r="B16" i="6"/>
  <c r="H3" i="6" s="1"/>
  <c r="C16" i="6"/>
  <c r="D16" i="6"/>
  <c r="E16" i="6"/>
  <c r="F16" i="6"/>
  <c r="G16" i="6"/>
  <c r="H16" i="6"/>
  <c r="B16" i="8"/>
  <c r="G12" i="9"/>
  <c r="G9" i="9"/>
  <c r="D8" i="10" s="1"/>
  <c r="J8" i="10" s="1"/>
  <c r="F6" i="9"/>
  <c r="D6" i="10" s="1"/>
  <c r="J6" i="10" s="1"/>
  <c r="I16" i="8"/>
  <c r="H16" i="8"/>
  <c r="G16" i="8"/>
  <c r="F16" i="8"/>
  <c r="E16" i="8"/>
  <c r="I3" i="8" s="1"/>
  <c r="D16" i="8"/>
  <c r="C16" i="8"/>
  <c r="J25" i="10" l="1"/>
  <c r="B9" i="11"/>
  <c r="D4" i="10"/>
  <c r="J4" i="10" s="1"/>
  <c r="J10" i="10" s="1"/>
</calcChain>
</file>

<file path=xl/comments1.xml><?xml version="1.0" encoding="utf-8"?>
<comments xmlns="http://schemas.openxmlformats.org/spreadsheetml/2006/main">
  <authors>
    <author>yoshi</author>
  </authors>
  <commentList>
    <comment ref="E3" authorId="0">
      <text>
        <r>
          <rPr>
            <sz val="10"/>
            <color indexed="81"/>
            <rFont val="AR P丸ゴシック体M"/>
            <family val="3"/>
            <charset val="128"/>
          </rPr>
          <t>　団体名を入力してください</t>
        </r>
      </text>
    </comment>
    <comment ref="B6" authorId="0">
      <text>
        <r>
          <rPr>
            <sz val="10"/>
            <color indexed="81"/>
            <rFont val="AR P丸ゴシック体M"/>
            <family val="3"/>
            <charset val="128"/>
          </rPr>
          <t>＊名字と名前の間にスペースを入れて下さい。
＊フリガナが間違っていないか確認して下さい。
　間違っている場合は必ず直して下さい。</t>
        </r>
      </text>
    </comment>
  </commentList>
</comments>
</file>

<file path=xl/comments2.xml><?xml version="1.0" encoding="utf-8"?>
<comments xmlns="http://schemas.openxmlformats.org/spreadsheetml/2006/main">
  <authors>
    <author>yoshi</author>
  </authors>
  <commentList>
    <comment ref="F3" authorId="0">
      <text>
        <r>
          <rPr>
            <sz val="10"/>
            <color indexed="81"/>
            <rFont val="AR P丸ゴシック体M"/>
            <family val="3"/>
            <charset val="128"/>
          </rPr>
          <t>　団体名を入力してください</t>
        </r>
      </text>
    </comment>
    <comment ref="B6" authorId="0">
      <text>
        <r>
          <rPr>
            <sz val="10"/>
            <color indexed="81"/>
            <rFont val="AR P丸ゴシック体M"/>
            <family val="3"/>
            <charset val="128"/>
          </rPr>
          <t>＊名字と名前の間にスペースを入れて下さい。
＊フリガナが間違っていないか確認して下さい。
　間違っている場合は必ず直して下さい。</t>
        </r>
      </text>
    </comment>
  </commentList>
</comments>
</file>

<file path=xl/comments3.xml><?xml version="1.0" encoding="utf-8"?>
<comments xmlns="http://schemas.openxmlformats.org/spreadsheetml/2006/main">
  <authors>
    <author>yoshi</author>
  </authors>
  <commentList>
    <comment ref="F3" authorId="0">
      <text>
        <r>
          <rPr>
            <sz val="10"/>
            <color indexed="81"/>
            <rFont val="AR P丸ゴシック体M"/>
            <family val="3"/>
            <charset val="128"/>
          </rPr>
          <t>　団体名を入力してください</t>
        </r>
      </text>
    </comment>
    <comment ref="B6" authorId="0">
      <text>
        <r>
          <rPr>
            <sz val="10"/>
            <color indexed="81"/>
            <rFont val="AR P丸ゴシック体M"/>
            <family val="3"/>
            <charset val="128"/>
          </rPr>
          <t>プルダウンから出場チーム数”０”か”１”を選んでください。</t>
        </r>
      </text>
    </comment>
    <comment ref="B9" authorId="0">
      <text>
        <r>
          <rPr>
            <sz val="10"/>
            <color indexed="81"/>
            <rFont val="AR P丸ゴシック体M"/>
            <family val="3"/>
            <charset val="128"/>
          </rPr>
          <t>プルダウンから出場チーム数”０”か”１”を選んでください。</t>
        </r>
      </text>
    </comment>
    <comment ref="A14" authorId="0">
      <text>
        <r>
          <rPr>
            <sz val="9"/>
            <color indexed="81"/>
            <rFont val="AR P丸ゴシック体M"/>
            <family val="3"/>
            <charset val="128"/>
          </rPr>
          <t>大会当日、審判としてご協力いただける先生の氏名を入力して下さい</t>
        </r>
        <r>
          <rPr>
            <b/>
            <sz val="9"/>
            <color indexed="81"/>
            <rFont val="ＭＳ Ｐゴシック"/>
            <family val="3"/>
            <charset val="128"/>
          </rPr>
          <t>。</t>
        </r>
      </text>
    </comment>
  </commentList>
</comments>
</file>

<file path=xl/comments4.xml><?xml version="1.0" encoding="utf-8"?>
<comments xmlns="http://schemas.openxmlformats.org/spreadsheetml/2006/main">
  <authors>
    <author>yoshi</author>
  </authors>
  <commentList>
    <comment ref="D43" authorId="0">
      <text>
        <r>
          <rPr>
            <sz val="9"/>
            <color indexed="81"/>
            <rFont val="AR P丸ゴシック体M"/>
            <family val="3"/>
            <charset val="128"/>
          </rPr>
          <t>団体名を入力して下さい</t>
        </r>
      </text>
    </comment>
  </commentList>
</comments>
</file>

<file path=xl/comments5.xml><?xml version="1.0" encoding="utf-8"?>
<comments xmlns="http://schemas.openxmlformats.org/spreadsheetml/2006/main">
  <authors>
    <author>yoshi</author>
  </authors>
  <commentList>
    <comment ref="G3" authorId="0">
      <text>
        <r>
          <rPr>
            <sz val="10"/>
            <color indexed="81"/>
            <rFont val="AR P丸ゴシック体M"/>
            <family val="3"/>
            <charset val="128"/>
          </rPr>
          <t>　団体名を入力してください</t>
        </r>
      </text>
    </comment>
    <comment ref="B7" authorId="0">
      <text>
        <r>
          <rPr>
            <sz val="10"/>
            <color indexed="81"/>
            <rFont val="AR P丸ゴシック体M"/>
            <family val="3"/>
            <charset val="128"/>
          </rPr>
          <t>桃次郎杯に参加し、かつ練習試合にも参加する選手の人数を入力して下さい</t>
        </r>
      </text>
    </comment>
    <comment ref="D7" authorId="0">
      <text>
        <r>
          <rPr>
            <sz val="10"/>
            <color indexed="81"/>
            <rFont val="AR P丸ゴシック体M"/>
            <family val="3"/>
            <charset val="128"/>
          </rPr>
          <t>桃次郎杯には不参加だが、練習試合には参加する選手の人数を入力して下さい</t>
        </r>
      </text>
    </comment>
  </commentList>
</comments>
</file>

<file path=xl/comments6.xml><?xml version="1.0" encoding="utf-8"?>
<comments xmlns="http://schemas.openxmlformats.org/spreadsheetml/2006/main">
  <authors>
    <author>yoshi</author>
  </authors>
  <commentList>
    <comment ref="N1" authorId="0">
      <text>
        <r>
          <rPr>
            <sz val="9"/>
            <color indexed="81"/>
            <rFont val="AR P丸ゴシック体M"/>
            <family val="3"/>
            <charset val="128"/>
          </rPr>
          <t>代金を振り込む予定日を入力して下さい。</t>
        </r>
      </text>
    </comment>
  </commentList>
</comments>
</file>

<file path=xl/sharedStrings.xml><?xml version="1.0" encoding="utf-8"?>
<sst xmlns="http://schemas.openxmlformats.org/spreadsheetml/2006/main" count="87" uniqueCount="67">
  <si>
    <t xml:space="preserve">団体名 ： </t>
    <rPh sb="0" eb="2">
      <t>ダンタイ</t>
    </rPh>
    <rPh sb="2" eb="3">
      <t>メイ</t>
    </rPh>
    <phoneticPr fontId="1"/>
  </si>
  <si>
    <t>注文する個数を入力</t>
    <rPh sb="0" eb="2">
      <t>チュウモン</t>
    </rPh>
    <rPh sb="4" eb="6">
      <t>コスウ</t>
    </rPh>
    <rPh sb="7" eb="9">
      <t>ニュウリョク</t>
    </rPh>
    <phoneticPr fontId="1"/>
  </si>
  <si>
    <t>＝</t>
    <phoneticPr fontId="1"/>
  </si>
  <si>
    <t>ミックス弁当（お茶付き）　５００円／個</t>
    <rPh sb="4" eb="6">
      <t>ベントウ</t>
    </rPh>
    <rPh sb="8" eb="9">
      <t>チャ</t>
    </rPh>
    <rPh sb="9" eb="10">
      <t>ツ</t>
    </rPh>
    <rPh sb="16" eb="17">
      <t>エン</t>
    </rPh>
    <rPh sb="18" eb="19">
      <t>コ</t>
    </rPh>
    <phoneticPr fontId="1"/>
  </si>
  <si>
    <t>小学１年 女子</t>
    <rPh sb="0" eb="1">
      <t>ショウ</t>
    </rPh>
    <rPh sb="1" eb="2">
      <t>ガク</t>
    </rPh>
    <rPh sb="3" eb="4">
      <t>ネン</t>
    </rPh>
    <rPh sb="5" eb="7">
      <t>ジョシ</t>
    </rPh>
    <phoneticPr fontId="1"/>
  </si>
  <si>
    <t>小学２年 女子</t>
    <rPh sb="0" eb="1">
      <t>ショウ</t>
    </rPh>
    <rPh sb="1" eb="2">
      <t>ガク</t>
    </rPh>
    <rPh sb="3" eb="4">
      <t>ネン</t>
    </rPh>
    <rPh sb="5" eb="7">
      <t>ジョシ</t>
    </rPh>
    <phoneticPr fontId="1"/>
  </si>
  <si>
    <t>小学３年 女子</t>
    <rPh sb="0" eb="1">
      <t>ショウ</t>
    </rPh>
    <rPh sb="1" eb="2">
      <t>ガク</t>
    </rPh>
    <rPh sb="3" eb="4">
      <t>ネン</t>
    </rPh>
    <rPh sb="5" eb="7">
      <t>ジョシ</t>
    </rPh>
    <phoneticPr fontId="1"/>
  </si>
  <si>
    <t>小学４年 女子</t>
    <rPh sb="0" eb="1">
      <t>ショウ</t>
    </rPh>
    <rPh sb="1" eb="2">
      <t>ガク</t>
    </rPh>
    <rPh sb="3" eb="4">
      <t>ネン</t>
    </rPh>
    <rPh sb="5" eb="7">
      <t>ジョシ</t>
    </rPh>
    <phoneticPr fontId="1"/>
  </si>
  <si>
    <t>小学５年 女子</t>
    <rPh sb="0" eb="1">
      <t>ショウ</t>
    </rPh>
    <rPh sb="1" eb="2">
      <t>ガク</t>
    </rPh>
    <rPh sb="3" eb="4">
      <t>ネン</t>
    </rPh>
    <rPh sb="5" eb="7">
      <t>ジョシ</t>
    </rPh>
    <phoneticPr fontId="1"/>
  </si>
  <si>
    <t>小学６年 女子</t>
    <rPh sb="0" eb="1">
      <t>ショウ</t>
    </rPh>
    <rPh sb="1" eb="2">
      <t>ガク</t>
    </rPh>
    <rPh sb="3" eb="4">
      <t>ネン</t>
    </rPh>
    <rPh sb="5" eb="7">
      <t>ジョシ</t>
    </rPh>
    <phoneticPr fontId="1"/>
  </si>
  <si>
    <t>中学生 女子</t>
    <rPh sb="0" eb="2">
      <t>チュウガク</t>
    </rPh>
    <rPh sb="2" eb="3">
      <t>セイ</t>
    </rPh>
    <rPh sb="4" eb="6">
      <t>ジョシ</t>
    </rPh>
    <phoneticPr fontId="1"/>
  </si>
  <si>
    <t>人数</t>
    <rPh sb="0" eb="2">
      <t>ニンズウ</t>
    </rPh>
    <phoneticPr fontId="1"/>
  </si>
  <si>
    <t>団体名 ：</t>
    <rPh sb="0" eb="2">
      <t>ダンタイ</t>
    </rPh>
    <rPh sb="2" eb="3">
      <t>メイ</t>
    </rPh>
    <phoneticPr fontId="1"/>
  </si>
  <si>
    <t>小学１年 男子</t>
    <rPh sb="0" eb="1">
      <t>ショウ</t>
    </rPh>
    <rPh sb="1" eb="2">
      <t>ガク</t>
    </rPh>
    <rPh sb="3" eb="4">
      <t>ネン</t>
    </rPh>
    <rPh sb="5" eb="7">
      <t>ダンシ</t>
    </rPh>
    <phoneticPr fontId="1"/>
  </si>
  <si>
    <t>小学２年 男子</t>
    <rPh sb="0" eb="1">
      <t>ショウ</t>
    </rPh>
    <rPh sb="1" eb="2">
      <t>ガク</t>
    </rPh>
    <rPh sb="3" eb="4">
      <t>ネン</t>
    </rPh>
    <rPh sb="5" eb="7">
      <t>ダンシ</t>
    </rPh>
    <phoneticPr fontId="1"/>
  </si>
  <si>
    <t>小学３年 男子</t>
    <rPh sb="0" eb="1">
      <t>ショウ</t>
    </rPh>
    <rPh sb="1" eb="2">
      <t>ガク</t>
    </rPh>
    <rPh sb="3" eb="4">
      <t>ネン</t>
    </rPh>
    <rPh sb="5" eb="7">
      <t>ダンシ</t>
    </rPh>
    <phoneticPr fontId="1"/>
  </si>
  <si>
    <t>小学４年 男子</t>
    <rPh sb="0" eb="1">
      <t>ショウ</t>
    </rPh>
    <rPh sb="1" eb="2">
      <t>ガク</t>
    </rPh>
    <rPh sb="3" eb="4">
      <t>ネン</t>
    </rPh>
    <rPh sb="5" eb="7">
      <t>ダンシ</t>
    </rPh>
    <phoneticPr fontId="1"/>
  </si>
  <si>
    <t>小学５年 男子</t>
    <rPh sb="0" eb="1">
      <t>ショウ</t>
    </rPh>
    <rPh sb="1" eb="2">
      <t>ガク</t>
    </rPh>
    <rPh sb="3" eb="4">
      <t>ネン</t>
    </rPh>
    <rPh sb="5" eb="7">
      <t>ダンシ</t>
    </rPh>
    <phoneticPr fontId="1"/>
  </si>
  <si>
    <t>小学６年 男子</t>
    <rPh sb="0" eb="1">
      <t>ショウ</t>
    </rPh>
    <rPh sb="1" eb="2">
      <t>ガク</t>
    </rPh>
    <rPh sb="3" eb="4">
      <t>ネン</t>
    </rPh>
    <rPh sb="5" eb="7">
      <t>ダンシ</t>
    </rPh>
    <phoneticPr fontId="1"/>
  </si>
  <si>
    <t>中学１年 男子</t>
    <rPh sb="0" eb="2">
      <t>チュウガク</t>
    </rPh>
    <rPh sb="3" eb="4">
      <t>ネン</t>
    </rPh>
    <rPh sb="5" eb="7">
      <t>ダンシ</t>
    </rPh>
    <rPh sb="6" eb="7">
      <t>コ</t>
    </rPh>
    <phoneticPr fontId="1"/>
  </si>
  <si>
    <t>中学２・3年 男子</t>
    <rPh sb="0" eb="2">
      <t>チュウガク</t>
    </rPh>
    <rPh sb="5" eb="6">
      <t>ネン</t>
    </rPh>
    <rPh sb="7" eb="9">
      <t>ダンシ</t>
    </rPh>
    <rPh sb="8" eb="9">
      <t>コ</t>
    </rPh>
    <phoneticPr fontId="1"/>
  </si>
  <si>
    <t>小学 １ ・ ２ 年</t>
    <rPh sb="0" eb="1">
      <t>ショウ</t>
    </rPh>
    <rPh sb="1" eb="2">
      <t>ガク</t>
    </rPh>
    <rPh sb="9" eb="10">
      <t>ネン</t>
    </rPh>
    <phoneticPr fontId="1"/>
  </si>
  <si>
    <t>小学 3 ・ 4 年</t>
    <rPh sb="0" eb="1">
      <t>ショウ</t>
    </rPh>
    <rPh sb="1" eb="2">
      <t>ガク</t>
    </rPh>
    <rPh sb="9" eb="10">
      <t>ネン</t>
    </rPh>
    <phoneticPr fontId="1"/>
  </si>
  <si>
    <t>小学 5 ・ 6 年</t>
    <rPh sb="0" eb="1">
      <t>ショウ</t>
    </rPh>
    <rPh sb="1" eb="2">
      <t>ガク</t>
    </rPh>
    <rPh sb="9" eb="10">
      <t>ネン</t>
    </rPh>
    <phoneticPr fontId="1"/>
  </si>
  <si>
    <t>中学生</t>
    <rPh sb="0" eb="2">
      <t>チュウガク</t>
    </rPh>
    <rPh sb="2" eb="3">
      <t>セイ</t>
    </rPh>
    <phoneticPr fontId="1"/>
  </si>
  <si>
    <t>団体 形</t>
    <rPh sb="0" eb="2">
      <t>だんたい</t>
    </rPh>
    <rPh sb="3" eb="4">
      <t>かた</t>
    </rPh>
    <phoneticPr fontId="13" type="Hiragana"/>
  </si>
  <si>
    <t>計</t>
    <rPh sb="0" eb="1">
      <t>けい</t>
    </rPh>
    <phoneticPr fontId="13" type="Hiragana"/>
  </si>
  <si>
    <t>団体 組手</t>
    <rPh sb="0" eb="2">
      <t>だんたい</t>
    </rPh>
    <rPh sb="3" eb="5">
      <t>くみて</t>
    </rPh>
    <phoneticPr fontId="13" type="Hiragana"/>
  </si>
  <si>
    <t>中学生 男子</t>
    <rPh sb="0" eb="2">
      <t>チュウガク</t>
    </rPh>
    <rPh sb="2" eb="3">
      <t>セイ</t>
    </rPh>
    <rPh sb="4" eb="6">
      <t>ダンシ</t>
    </rPh>
    <phoneticPr fontId="1"/>
  </si>
  <si>
    <t>◇大会協力審判員</t>
    <rPh sb="1" eb="3">
      <t>タイカイ</t>
    </rPh>
    <rPh sb="3" eb="5">
      <t>キョウリョク</t>
    </rPh>
    <rPh sb="5" eb="8">
      <t>シンパンイン</t>
    </rPh>
    <phoneticPr fontId="1"/>
  </si>
  <si>
    <t>×</t>
    <phoneticPr fontId="1"/>
  </si>
  <si>
    <t>大会参加費 合計</t>
    <rPh sb="0" eb="2">
      <t>タイカイ</t>
    </rPh>
    <rPh sb="2" eb="5">
      <t>サンカヒ</t>
    </rPh>
    <rPh sb="6" eb="8">
      <t>ゴウケイ</t>
    </rPh>
    <phoneticPr fontId="1"/>
  </si>
  <si>
    <t>❖大会参加費</t>
    <rPh sb="1" eb="3">
      <t>タイカイ</t>
    </rPh>
    <rPh sb="3" eb="6">
      <t>サンカヒ</t>
    </rPh>
    <phoneticPr fontId="1"/>
  </si>
  <si>
    <t>❖弁当代</t>
    <rPh sb="1" eb="3">
      <t>ベントウ</t>
    </rPh>
    <rPh sb="3" eb="4">
      <t>ダイ</t>
    </rPh>
    <phoneticPr fontId="1"/>
  </si>
  <si>
    <t>＝</t>
    <phoneticPr fontId="1"/>
  </si>
  <si>
    <t>※ 色のついている箇所のみ入力して下さい</t>
    <rPh sb="2" eb="3">
      <t>イロ</t>
    </rPh>
    <rPh sb="9" eb="11">
      <t>カショ</t>
    </rPh>
    <rPh sb="13" eb="15">
      <t>ニュウリョク</t>
    </rPh>
    <rPh sb="17" eb="18">
      <t>クダ</t>
    </rPh>
    <phoneticPr fontId="1"/>
  </si>
  <si>
    <t>個人戦 組手 》</t>
    <rPh sb="0" eb="3">
      <t>コジンセン</t>
    </rPh>
    <rPh sb="4" eb="6">
      <t>クミテ</t>
    </rPh>
    <phoneticPr fontId="1"/>
  </si>
  <si>
    <t>　団体戦 形 》</t>
    <rPh sb="1" eb="4">
      <t>ダンタイセン</t>
    </rPh>
    <rPh sb="5" eb="6">
      <t>カタ</t>
    </rPh>
    <phoneticPr fontId="1"/>
  </si>
  <si>
    <t>団体戦 組手 》</t>
    <rPh sb="0" eb="3">
      <t>ダンタイセン</t>
    </rPh>
    <rPh sb="4" eb="6">
      <t>クミテ</t>
    </rPh>
    <phoneticPr fontId="1"/>
  </si>
  <si>
    <t>❖大会参加費 入金先</t>
    <rPh sb="1" eb="3">
      <t>タイカイ</t>
    </rPh>
    <rPh sb="3" eb="6">
      <t>サンカヒ</t>
    </rPh>
    <rPh sb="7" eb="9">
      <t>ニュウキン</t>
    </rPh>
    <rPh sb="9" eb="10">
      <t>サキ</t>
    </rPh>
    <phoneticPr fontId="1"/>
  </si>
  <si>
    <t>七十七銀行　中津山支店
（普通）　５ ２ １ ５ ７ ５ ７
桃次郎杯大会委員長　 髙橋 義喜</t>
    <rPh sb="0" eb="5">
      <t>シチジュウシチギンコウ</t>
    </rPh>
    <rPh sb="6" eb="9">
      <t>ナカツヤマ</t>
    </rPh>
    <rPh sb="9" eb="11">
      <t>シテン</t>
    </rPh>
    <rPh sb="14" eb="16">
      <t>フツウ</t>
    </rPh>
    <rPh sb="33" eb="34">
      <t>モモ</t>
    </rPh>
    <rPh sb="34" eb="36">
      <t>ジロウ</t>
    </rPh>
    <rPh sb="36" eb="37">
      <t>ハイ</t>
    </rPh>
    <rPh sb="37" eb="39">
      <t>タイカイ</t>
    </rPh>
    <rPh sb="39" eb="42">
      <t>イインチョウ</t>
    </rPh>
    <rPh sb="44" eb="46">
      <t>タカハシ</t>
    </rPh>
    <rPh sb="47" eb="49">
      <t>ヨシキ</t>
    </rPh>
    <phoneticPr fontId="1"/>
  </si>
  <si>
    <t>❖弁当代 入金先</t>
    <rPh sb="1" eb="3">
      <t>ベントウ</t>
    </rPh>
    <rPh sb="3" eb="4">
      <t>ダイ</t>
    </rPh>
    <rPh sb="5" eb="7">
      <t>ニュウキン</t>
    </rPh>
    <rPh sb="7" eb="8">
      <t>サキ</t>
    </rPh>
    <phoneticPr fontId="1"/>
  </si>
  <si>
    <t>七十七銀行　蛇田支店
（普通）　５ ０ ２ ２ ３ ９ ６
桃次郎杯大会事務局長　 小林 佳美</t>
    <rPh sb="0" eb="5">
      <t>シチジュウシチギンコウ</t>
    </rPh>
    <rPh sb="6" eb="8">
      <t>ヘビタ</t>
    </rPh>
    <rPh sb="8" eb="10">
      <t>シテン</t>
    </rPh>
    <rPh sb="13" eb="15">
      <t>フツウ</t>
    </rPh>
    <rPh sb="32" eb="33">
      <t>モモ</t>
    </rPh>
    <rPh sb="33" eb="35">
      <t>ジロウ</t>
    </rPh>
    <rPh sb="35" eb="36">
      <t>ハイ</t>
    </rPh>
    <rPh sb="36" eb="38">
      <t>タイカイ</t>
    </rPh>
    <rPh sb="38" eb="41">
      <t>ジムキョク</t>
    </rPh>
    <rPh sb="41" eb="42">
      <t>チョウ</t>
    </rPh>
    <rPh sb="44" eb="46">
      <t>コバヤシ</t>
    </rPh>
    <rPh sb="47" eb="49">
      <t>ヨシミ</t>
    </rPh>
    <phoneticPr fontId="1"/>
  </si>
  <si>
    <t>◇桃次郎杯前日練習試合　参加申込書</t>
    <rPh sb="1" eb="2">
      <t>モモ</t>
    </rPh>
    <rPh sb="2" eb="4">
      <t>ジロウ</t>
    </rPh>
    <rPh sb="4" eb="5">
      <t>ハイ</t>
    </rPh>
    <rPh sb="5" eb="7">
      <t>ゼンジツ</t>
    </rPh>
    <rPh sb="7" eb="9">
      <t>レンシュウ</t>
    </rPh>
    <rPh sb="9" eb="11">
      <t>ジアイ</t>
    </rPh>
    <rPh sb="12" eb="14">
      <t>サンカ</t>
    </rPh>
    <rPh sb="14" eb="16">
      <t>モウシコミ</t>
    </rPh>
    <rPh sb="16" eb="17">
      <t>ショ</t>
    </rPh>
    <phoneticPr fontId="1"/>
  </si>
  <si>
    <t>　　　 出場する種目に関わらず、出場する選手は必ずスポーツ障害保険に各自で加入していただきますよう</t>
    <rPh sb="4" eb="6">
      <t>しゅつじょう</t>
    </rPh>
    <rPh sb="8" eb="10">
      <t>しゅもく</t>
    </rPh>
    <rPh sb="11" eb="12">
      <t>かか</t>
    </rPh>
    <rPh sb="16" eb="18">
      <t>しゅつじょう</t>
    </rPh>
    <rPh sb="20" eb="22">
      <t>せんしゅ</t>
    </rPh>
    <rPh sb="23" eb="24">
      <t>かなら</t>
    </rPh>
    <rPh sb="29" eb="31">
      <t>しょうがい</t>
    </rPh>
    <rPh sb="31" eb="33">
      <t>ほけん</t>
    </rPh>
    <rPh sb="34" eb="36">
      <t>かくじ</t>
    </rPh>
    <rPh sb="37" eb="39">
      <t>かにゅう</t>
    </rPh>
    <phoneticPr fontId="13" type="Hiragana"/>
  </si>
  <si>
    <t>　　　 お願いします。</t>
    <rPh sb="5" eb="6">
      <t>ねが</t>
    </rPh>
    <phoneticPr fontId="13" type="Hiragana"/>
  </si>
  <si>
    <t>　　　 大会審判としてご協力いただける先生は、大会当日は８時４５分から審判会議を行いますので、時間ま</t>
    <rPh sb="4" eb="6">
      <t>たいかい</t>
    </rPh>
    <rPh sb="6" eb="8">
      <t>しんぱん</t>
    </rPh>
    <rPh sb="12" eb="14">
      <t>きょうりょく</t>
    </rPh>
    <rPh sb="19" eb="21">
      <t>せんせい</t>
    </rPh>
    <rPh sb="23" eb="25">
      <t>たいかい</t>
    </rPh>
    <rPh sb="25" eb="27">
      <t>とうじつ</t>
    </rPh>
    <rPh sb="29" eb="30">
      <t>じ</t>
    </rPh>
    <rPh sb="32" eb="33">
      <t>ふん</t>
    </rPh>
    <rPh sb="35" eb="37">
      <t>しんぱん</t>
    </rPh>
    <rPh sb="37" eb="39">
      <t>かいぎ</t>
    </rPh>
    <rPh sb="40" eb="41">
      <t>おこな</t>
    </rPh>
    <rPh sb="47" eb="49">
      <t>じかん</t>
    </rPh>
    <phoneticPr fontId="13" type="Hiragana"/>
  </si>
  <si>
    <t>　　　 でにお越しくださいますようお願いします。</t>
    <phoneticPr fontId="13" type="Hiragana"/>
  </si>
  <si>
    <t>桃次郎杯 参加者</t>
    <rPh sb="0" eb="1">
      <t>モモ</t>
    </rPh>
    <rPh sb="1" eb="3">
      <t>ジロウ</t>
    </rPh>
    <rPh sb="3" eb="4">
      <t>ハイ</t>
    </rPh>
    <rPh sb="5" eb="8">
      <t>サンカシャ</t>
    </rPh>
    <phoneticPr fontId="1"/>
  </si>
  <si>
    <t>桃次郎杯 不参加者</t>
    <rPh sb="0" eb="1">
      <t>モモ</t>
    </rPh>
    <rPh sb="1" eb="3">
      <t>ジロウ</t>
    </rPh>
    <rPh sb="3" eb="4">
      <t>ハイ</t>
    </rPh>
    <rPh sb="5" eb="8">
      <t>フサンカ</t>
    </rPh>
    <rPh sb="8" eb="9">
      <t>シャ</t>
    </rPh>
    <phoneticPr fontId="1"/>
  </si>
  <si>
    <t xml:space="preserve">　　いただきますようお願いします。 </t>
    <phoneticPr fontId="13" type="Hiragana"/>
  </si>
  <si>
    <t>　　桃次郎杯同様、練習試合のみに参加する選手も必ずスポーツ障害保険に各自で加入して</t>
    <rPh sb="2" eb="3">
      <t>もも</t>
    </rPh>
    <rPh sb="3" eb="5">
      <t>じろう</t>
    </rPh>
    <rPh sb="5" eb="6">
      <t>はい</t>
    </rPh>
    <rPh sb="6" eb="8">
      <t>どうよう</t>
    </rPh>
    <rPh sb="9" eb="11">
      <t>れんしゅう</t>
    </rPh>
    <rPh sb="11" eb="13">
      <t>じあい</t>
    </rPh>
    <rPh sb="16" eb="18">
      <t>さんか</t>
    </rPh>
    <rPh sb="20" eb="22">
      <t>せんしゅ</t>
    </rPh>
    <rPh sb="23" eb="24">
      <t>かなら</t>
    </rPh>
    <rPh sb="29" eb="31">
      <t>しょうがい</t>
    </rPh>
    <rPh sb="31" eb="33">
      <t>ほけん</t>
    </rPh>
    <rPh sb="34" eb="36">
      <t>かくじ</t>
    </rPh>
    <rPh sb="37" eb="38">
      <t>か</t>
    </rPh>
    <phoneticPr fontId="13" type="Hiragana"/>
  </si>
  <si>
    <t>　　練習試合は床面で行いますのでご了承下さい。水分補給等は各自でご準備下さい。</t>
    <phoneticPr fontId="13" type="Hiragana"/>
  </si>
  <si>
    <t>※ 色のついている箇所のみ入力して下さい</t>
    <phoneticPr fontId="1"/>
  </si>
  <si>
    <t>❖前日練習試合</t>
    <rPh sb="1" eb="3">
      <t>ゼンジツ</t>
    </rPh>
    <rPh sb="3" eb="5">
      <t>レンシュウ</t>
    </rPh>
    <rPh sb="5" eb="7">
      <t>ジアイ</t>
    </rPh>
    <phoneticPr fontId="1"/>
  </si>
  <si>
    <t>桃次郎 不参加 》</t>
    <rPh sb="0" eb="1">
      <t>モモ</t>
    </rPh>
    <rPh sb="1" eb="3">
      <t>ジロウ</t>
    </rPh>
    <rPh sb="4" eb="7">
      <t>フサンカ</t>
    </rPh>
    <phoneticPr fontId="1"/>
  </si>
  <si>
    <t xml:space="preserve"> 桃次郎 参加 》</t>
    <rPh sb="1" eb="2">
      <t>モモ</t>
    </rPh>
    <rPh sb="2" eb="4">
      <t>ジロウ</t>
    </rPh>
    <rPh sb="5" eb="7">
      <t>サンカ</t>
    </rPh>
    <phoneticPr fontId="1"/>
  </si>
  <si>
    <t>前日練習試合参加費 合計</t>
    <rPh sb="0" eb="2">
      <t>ゼンジツ</t>
    </rPh>
    <rPh sb="2" eb="4">
      <t>レンシュウ</t>
    </rPh>
    <rPh sb="4" eb="6">
      <t>シアイ</t>
    </rPh>
    <rPh sb="6" eb="8">
      <t>サンカ</t>
    </rPh>
    <rPh sb="8" eb="9">
      <t>ヒ</t>
    </rPh>
    <rPh sb="10" eb="12">
      <t>ゴウケイ</t>
    </rPh>
    <phoneticPr fontId="1"/>
  </si>
  <si>
    <t>❖前日練習試合参加費 入金先</t>
    <rPh sb="1" eb="3">
      <t>ゼンジツ</t>
    </rPh>
    <rPh sb="3" eb="5">
      <t>レンシュウ</t>
    </rPh>
    <rPh sb="5" eb="7">
      <t>ジアイ</t>
    </rPh>
    <rPh sb="7" eb="10">
      <t>サンカヒ</t>
    </rPh>
    <rPh sb="11" eb="13">
      <t>ニュウキン</t>
    </rPh>
    <rPh sb="13" eb="14">
      <t>サキ</t>
    </rPh>
    <phoneticPr fontId="1"/>
  </si>
  <si>
    <t>※ 金額の間違い防止のため、桃次郎杯参加費とは分けて入金して下さい。</t>
    <rPh sb="2" eb="4">
      <t>キンガク</t>
    </rPh>
    <rPh sb="5" eb="7">
      <t>マチガ</t>
    </rPh>
    <rPh sb="8" eb="10">
      <t>ボウシ</t>
    </rPh>
    <rPh sb="14" eb="15">
      <t>モモ</t>
    </rPh>
    <rPh sb="15" eb="17">
      <t>ジロウ</t>
    </rPh>
    <rPh sb="17" eb="18">
      <t>ハイ</t>
    </rPh>
    <rPh sb="18" eb="21">
      <t>サンカヒ</t>
    </rPh>
    <rPh sb="23" eb="24">
      <t>ワ</t>
    </rPh>
    <rPh sb="26" eb="28">
      <t>ニュウキン</t>
    </rPh>
    <rPh sb="30" eb="31">
      <t>クダ</t>
    </rPh>
    <phoneticPr fontId="1"/>
  </si>
  <si>
    <t>入金予定日 ：</t>
    <rPh sb="0" eb="2">
      <t>ニュウキン</t>
    </rPh>
    <rPh sb="2" eb="4">
      <t>ヨテイ</t>
    </rPh>
    <rPh sb="4" eb="5">
      <t>ビ</t>
    </rPh>
    <phoneticPr fontId="1"/>
  </si>
  <si>
    <t>◇第19回桃次郎杯　　女子個人組手 申込書</t>
    <rPh sb="1" eb="2">
      <t>ダイ</t>
    </rPh>
    <rPh sb="4" eb="9">
      <t>カイモモジロウハイ</t>
    </rPh>
    <phoneticPr fontId="1"/>
  </si>
  <si>
    <t>◇第19回桃次郎杯　　男子個人組手 申込書</t>
    <rPh sb="1" eb="2">
      <t>ダイ</t>
    </rPh>
    <rPh sb="4" eb="9">
      <t>カイモモジロウハイ</t>
    </rPh>
    <rPh sb="11" eb="12">
      <t>オトコ</t>
    </rPh>
    <phoneticPr fontId="1"/>
  </si>
  <si>
    <t>◇第19回桃次郎杯　　団体戦 申込書</t>
    <rPh sb="1" eb="2">
      <t>ダイ</t>
    </rPh>
    <rPh sb="4" eb="9">
      <t>カイモモジロウハイ</t>
    </rPh>
    <rPh sb="11" eb="14">
      <t>ダンタイセン</t>
    </rPh>
    <phoneticPr fontId="1"/>
  </si>
  <si>
    <r>
      <rPr>
        <sz val="20"/>
        <color theme="1"/>
        <rFont val="AR P丸ゴシック体M"/>
        <family val="3"/>
        <charset val="128"/>
      </rPr>
      <t>第19回桃次郎杯争奪少年少女空手道交流大会</t>
    </r>
    <r>
      <rPr>
        <sz val="22"/>
        <color theme="1"/>
        <rFont val="AR P丸ゴシック体M"/>
        <family val="3"/>
        <charset val="128"/>
      </rPr>
      <t xml:space="preserve">
</t>
    </r>
    <r>
      <rPr>
        <sz val="36"/>
        <color theme="1"/>
        <rFont val="AR P丸ゴシック体M"/>
        <family val="3"/>
        <charset val="128"/>
      </rPr>
      <t>お弁当注文書</t>
    </r>
    <rPh sb="0" eb="1">
      <t>ダイ</t>
    </rPh>
    <rPh sb="3" eb="4">
      <t>カイ</t>
    </rPh>
    <rPh sb="4" eb="5">
      <t>モモ</t>
    </rPh>
    <rPh sb="5" eb="7">
      <t>ジロウ</t>
    </rPh>
    <rPh sb="7" eb="8">
      <t>ハイ</t>
    </rPh>
    <rPh sb="8" eb="10">
      <t>ソウダツ</t>
    </rPh>
    <rPh sb="10" eb="12">
      <t>ショウネン</t>
    </rPh>
    <rPh sb="12" eb="14">
      <t>ショウジョ</t>
    </rPh>
    <rPh sb="14" eb="16">
      <t>カラテ</t>
    </rPh>
    <rPh sb="16" eb="17">
      <t>ドウ</t>
    </rPh>
    <rPh sb="17" eb="19">
      <t>コウリュウ</t>
    </rPh>
    <rPh sb="19" eb="21">
      <t>タイカイ</t>
    </rPh>
    <rPh sb="24" eb="26">
      <t>ベントウ</t>
    </rPh>
    <rPh sb="26" eb="29">
      <t>チュウモンショ</t>
    </rPh>
    <phoneticPr fontId="1"/>
  </si>
  <si>
    <t>❖第19回桃次郎杯　集計</t>
    <rPh sb="1" eb="2">
      <t>ダイ</t>
    </rPh>
    <rPh sb="4" eb="5">
      <t>カイ</t>
    </rPh>
    <rPh sb="5" eb="6">
      <t>モモ</t>
    </rPh>
    <rPh sb="6" eb="8">
      <t>ジロウ</t>
    </rPh>
    <rPh sb="8" eb="9">
      <t>ハイ</t>
    </rPh>
    <rPh sb="10" eb="12">
      <t>シュウケイ</t>
    </rPh>
    <phoneticPr fontId="1"/>
  </si>
  <si>
    <t>令和元年　　月　　日（　　）</t>
    <rPh sb="0" eb="2">
      <t>レイワ</t>
    </rPh>
    <rPh sb="2" eb="4">
      <t>ガンネン</t>
    </rPh>
    <rPh sb="6" eb="7">
      <t>ガツ</t>
    </rPh>
    <rPh sb="9" eb="10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</si>
</sst>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&quot;計　&quot;#&quot; 名&quot;"/>
    <numFmt numFmtId="177" formatCode="#,###&quot;円&quot;"/>
    <numFmt numFmtId="178" formatCode="&quot;＠ &quot;#,###&quot; 円&quot;"/>
    <numFmt numFmtId="179" formatCode="&quot;＠ &quot;#,###&quot; ×&quot;"/>
    <numFmt numFmtId="180" formatCode="#,###&quot; 個&quot;"/>
    <numFmt numFmtId="181" formatCode="&quot;計　&quot;#,###&quot; 円&quot;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AR P丸ゴシック体M"/>
      <family val="3"/>
      <charset val="128"/>
    </font>
    <font>
      <sz val="11"/>
      <color theme="1"/>
      <name val="AR P丸ゴシック体M"/>
      <family val="3"/>
      <charset val="128"/>
    </font>
    <font>
      <sz val="12"/>
      <color theme="1"/>
      <name val="AR P丸ゴシック体M"/>
      <family val="3"/>
      <charset val="128"/>
    </font>
    <font>
      <sz val="14"/>
      <color theme="1"/>
      <name val="AR P丸ゴシック体M"/>
      <family val="3"/>
      <charset val="128"/>
    </font>
    <font>
      <sz val="16"/>
      <color theme="1"/>
      <name val="AR P丸ゴシック体M"/>
      <family val="3"/>
      <charset val="128"/>
    </font>
    <font>
      <sz val="18"/>
      <color theme="1"/>
      <name val="AR P丸ゴシック体M"/>
      <family val="3"/>
      <charset val="128"/>
    </font>
    <font>
      <sz val="20"/>
      <color theme="1"/>
      <name val="AR P丸ゴシック体M"/>
      <family val="3"/>
      <charset val="128"/>
    </font>
    <font>
      <sz val="22"/>
      <color theme="1"/>
      <name val="AR P丸ゴシック体M"/>
      <family val="3"/>
      <charset val="128"/>
    </font>
    <font>
      <sz val="36"/>
      <color theme="1"/>
      <name val="AR P丸ゴシック体M"/>
      <family val="3"/>
      <charset val="128"/>
    </font>
    <font>
      <sz val="24"/>
      <color theme="1"/>
      <name val="AR P丸ゴシック体M"/>
      <family val="3"/>
      <charset val="128"/>
    </font>
    <font>
      <sz val="11"/>
      <color rgb="FFFF0000"/>
      <name val="AR P丸ゴシック体M"/>
      <family val="3"/>
      <charset val="128"/>
    </font>
    <font>
      <sz val="8"/>
      <name val="AR P丸ゴシック体M"/>
      <family val="2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AR P丸ゴシック体M"/>
      <family val="3"/>
      <charset val="128"/>
    </font>
    <font>
      <sz val="10"/>
      <color indexed="81"/>
      <name val="AR P丸ゴシック体M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6" tint="0.59999389629810485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theme="2" tint="-0.24994659260841701"/>
      </left>
      <right/>
      <top style="double">
        <color theme="2" tint="-0.24994659260841701"/>
      </top>
      <bottom/>
      <diagonal/>
    </border>
    <border>
      <left/>
      <right/>
      <top style="double">
        <color theme="2" tint="-0.24994659260841701"/>
      </top>
      <bottom/>
      <diagonal/>
    </border>
    <border>
      <left/>
      <right style="double">
        <color theme="2" tint="-0.24994659260841701"/>
      </right>
      <top style="double">
        <color theme="2" tint="-0.24994659260841701"/>
      </top>
      <bottom/>
      <diagonal/>
    </border>
    <border>
      <left style="double">
        <color theme="2" tint="-0.24994659260841701"/>
      </left>
      <right/>
      <top/>
      <bottom/>
      <diagonal/>
    </border>
    <border>
      <left/>
      <right style="double">
        <color theme="2" tint="-0.24994659260841701"/>
      </right>
      <top/>
      <bottom/>
      <diagonal/>
    </border>
    <border>
      <left style="double">
        <color theme="2" tint="-0.24994659260841701"/>
      </left>
      <right/>
      <top/>
      <bottom style="double">
        <color theme="2" tint="-0.24994659260841701"/>
      </bottom>
      <diagonal/>
    </border>
    <border>
      <left/>
      <right/>
      <top/>
      <bottom style="double">
        <color theme="2" tint="-0.24994659260841701"/>
      </bottom>
      <diagonal/>
    </border>
    <border>
      <left/>
      <right style="double">
        <color theme="2" tint="-0.24994659260841701"/>
      </right>
      <top/>
      <bottom style="double">
        <color theme="2" tint="-0.24994659260841701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0" fontId="3" fillId="3" borderId="0" xfId="0" applyFont="1" applyFill="1">
      <alignment vertical="center"/>
    </xf>
    <xf numFmtId="0" fontId="3" fillId="0" borderId="1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1" xfId="0" applyFont="1" applyBorder="1">
      <alignment vertical="center"/>
    </xf>
    <xf numFmtId="0" fontId="7" fillId="0" borderId="0" xfId="0" applyNumberFormat="1" applyFont="1" applyAlignment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5" fillId="0" borderId="13" xfId="0" applyFont="1" applyBorder="1" applyAlignment="1">
      <alignment horizontal="right"/>
    </xf>
    <xf numFmtId="0" fontId="3" fillId="5" borderId="17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176" fontId="3" fillId="0" borderId="13" xfId="0" applyNumberFormat="1" applyFont="1" applyBorder="1" applyAlignment="1">
      <alignment horizontal="right" vertical="center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3" fillId="6" borderId="17" xfId="0" applyFont="1" applyFill="1" applyBorder="1" applyAlignment="1">
      <alignment horizontal="center" vertical="center"/>
    </xf>
    <xf numFmtId="0" fontId="3" fillId="6" borderId="30" xfId="0" applyFont="1" applyFill="1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0" fontId="3" fillId="0" borderId="36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0" xfId="0" applyFont="1" applyAlignment="1"/>
    <xf numFmtId="0" fontId="12" fillId="0" borderId="0" xfId="0" applyFont="1" applyAlignment="1"/>
    <xf numFmtId="0" fontId="3" fillId="0" borderId="15" xfId="0" applyFont="1" applyFill="1" applyBorder="1" applyAlignment="1">
      <alignment vertical="center"/>
    </xf>
    <xf numFmtId="0" fontId="6" fillId="2" borderId="13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9" fontId="7" fillId="0" borderId="10" xfId="0" applyNumberFormat="1" applyFont="1" applyBorder="1" applyAlignment="1">
      <alignment horizontal="right" vertical="center"/>
    </xf>
    <xf numFmtId="179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11" xfId="0" applyNumberFormat="1" applyFont="1" applyBorder="1" applyAlignment="1">
      <alignment horizontal="right" vertical="center"/>
    </xf>
    <xf numFmtId="0" fontId="12" fillId="0" borderId="20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8" fillId="2" borderId="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top"/>
    </xf>
    <xf numFmtId="181" fontId="5" fillId="0" borderId="32" xfId="0" applyNumberFormat="1" applyFont="1" applyFill="1" applyBorder="1" applyAlignment="1">
      <alignment horizontal="center" vertical="center"/>
    </xf>
    <xf numFmtId="181" fontId="5" fillId="0" borderId="48" xfId="0" applyNumberFormat="1" applyFont="1" applyFill="1" applyBorder="1" applyAlignment="1">
      <alignment horizontal="center" vertical="center"/>
    </xf>
    <xf numFmtId="181" fontId="5" fillId="0" borderId="47" xfId="0" applyNumberFormat="1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78" fontId="5" fillId="0" borderId="43" xfId="0" applyNumberFormat="1" applyFont="1" applyFill="1" applyBorder="1" applyAlignment="1">
      <alignment horizontal="center" vertical="center"/>
    </xf>
    <xf numFmtId="178" fontId="5" fillId="0" borderId="44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78" fontId="5" fillId="0" borderId="43" xfId="0" applyNumberFormat="1" applyFont="1" applyBorder="1" applyAlignment="1">
      <alignment horizontal="center" vertical="center"/>
    </xf>
    <xf numFmtId="178" fontId="5" fillId="0" borderId="44" xfId="0" applyNumberFormat="1" applyFont="1" applyBorder="1" applyAlignment="1">
      <alignment horizontal="center" vertical="center"/>
    </xf>
    <xf numFmtId="177" fontId="5" fillId="0" borderId="45" xfId="0" applyNumberFormat="1" applyFont="1" applyFill="1" applyBorder="1" applyAlignment="1">
      <alignment horizontal="center" vertical="center"/>
    </xf>
    <xf numFmtId="177" fontId="5" fillId="0" borderId="46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7" fontId="4" fillId="0" borderId="34" xfId="0" applyNumberFormat="1" applyFont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4" fillId="0" borderId="33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80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DDDDDD"/>
      <color rgb="FFEAEAEA"/>
      <color rgb="FF66CCFF"/>
      <color rgb="FFFFCCFF"/>
      <color rgb="FF99FF33"/>
      <color rgb="FF99FF66"/>
      <color rgb="FFFFFF99"/>
      <color rgb="FF66FF33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342900</xdr:colOff>
      <xdr:row>11</xdr:row>
      <xdr:rowOff>99060</xdr:rowOff>
    </xdr:from>
    <xdr:ext cx="4191000" cy="3482340"/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0" y="1943100"/>
          <a:ext cx="4191000" cy="348234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CFF"/>
  </sheetPr>
  <dimension ref="A1:H16"/>
  <sheetViews>
    <sheetView tabSelected="1" workbookViewId="0">
      <selection activeCell="B3" sqref="B3"/>
    </sheetView>
  </sheetViews>
  <sheetFormatPr defaultColWidth="16.77734375" defaultRowHeight="34.950000000000003" customHeight="1" x14ac:dyDescent="0.2"/>
  <cols>
    <col min="1" max="1" width="6.77734375" style="12" customWidth="1"/>
    <col min="2" max="16384" width="16.77734375" style="12"/>
  </cols>
  <sheetData>
    <row r="1" spans="1:8" ht="25.05" customHeight="1" x14ac:dyDescent="0.35">
      <c r="A1" s="59" t="s">
        <v>61</v>
      </c>
      <c r="B1" s="59"/>
      <c r="C1" s="59"/>
      <c r="D1" s="59"/>
      <c r="E1" s="59"/>
      <c r="F1" s="59"/>
      <c r="G1" s="59"/>
      <c r="H1" s="59"/>
    </row>
    <row r="2" spans="1:8" ht="25.05" customHeight="1" x14ac:dyDescent="0.2">
      <c r="A2" s="58"/>
      <c r="B2" s="58"/>
      <c r="C2" s="58"/>
    </row>
    <row r="3" spans="1:8" ht="25.05" customHeight="1" thickBot="1" x14ac:dyDescent="0.35">
      <c r="A3" s="18"/>
      <c r="B3" s="18"/>
      <c r="C3" s="18"/>
      <c r="D3" s="19" t="s">
        <v>12</v>
      </c>
      <c r="E3" s="57"/>
      <c r="F3" s="57"/>
      <c r="G3" s="57"/>
      <c r="H3" s="33">
        <f>SUM(B16:H16)</f>
        <v>0</v>
      </c>
    </row>
    <row r="4" spans="1:8" ht="25.05" customHeight="1" x14ac:dyDescent="0.2">
      <c r="A4" s="13"/>
      <c r="B4" s="13"/>
    </row>
    <row r="5" spans="1:8" ht="25.05" customHeight="1" x14ac:dyDescent="0.2">
      <c r="B5" s="17" t="s">
        <v>4</v>
      </c>
      <c r="C5" s="17" t="s">
        <v>5</v>
      </c>
      <c r="D5" s="17" t="s">
        <v>6</v>
      </c>
      <c r="E5" s="17" t="s">
        <v>7</v>
      </c>
      <c r="F5" s="17" t="s">
        <v>8</v>
      </c>
      <c r="G5" s="17" t="s">
        <v>9</v>
      </c>
      <c r="H5" s="17" t="s">
        <v>10</v>
      </c>
    </row>
    <row r="6" spans="1:8" ht="34.950000000000003" customHeight="1" x14ac:dyDescent="0.25">
      <c r="A6" s="15">
        <v>1</v>
      </c>
      <c r="B6" s="15" ph="1"/>
      <c r="C6" s="15" ph="1"/>
      <c r="D6" s="15" ph="1"/>
      <c r="E6" s="15" ph="1"/>
      <c r="F6" s="15" ph="1"/>
      <c r="G6" s="15" ph="1"/>
      <c r="H6" s="15" ph="1"/>
    </row>
    <row r="7" spans="1:8" ht="34.950000000000003" customHeight="1" x14ac:dyDescent="0.25">
      <c r="A7" s="15">
        <v>2</v>
      </c>
      <c r="B7" s="15" ph="1"/>
      <c r="C7" s="15" ph="1"/>
      <c r="D7" s="15" ph="1"/>
      <c r="E7" s="15" ph="1"/>
      <c r="F7" s="15" ph="1"/>
      <c r="G7" s="15" ph="1"/>
      <c r="H7" s="15" ph="1"/>
    </row>
    <row r="8" spans="1:8" ht="34.950000000000003" customHeight="1" x14ac:dyDescent="0.25">
      <c r="A8" s="15">
        <v>3</v>
      </c>
      <c r="B8" s="15" ph="1"/>
      <c r="C8" s="15" ph="1"/>
      <c r="D8" s="15" ph="1"/>
      <c r="E8" s="15" ph="1"/>
      <c r="F8" s="15" ph="1"/>
      <c r="G8" s="15" ph="1"/>
      <c r="H8" s="15" ph="1"/>
    </row>
    <row r="9" spans="1:8" ht="34.950000000000003" customHeight="1" x14ac:dyDescent="0.25">
      <c r="A9" s="15">
        <v>4</v>
      </c>
      <c r="B9" s="15" ph="1"/>
      <c r="C9" s="15" ph="1"/>
      <c r="D9" s="15" ph="1"/>
      <c r="E9" s="15" ph="1"/>
      <c r="F9" s="15" ph="1"/>
      <c r="G9" s="15" ph="1"/>
      <c r="H9" s="15" ph="1"/>
    </row>
    <row r="10" spans="1:8" ht="34.950000000000003" customHeight="1" x14ac:dyDescent="0.25">
      <c r="A10" s="15">
        <v>5</v>
      </c>
      <c r="B10" s="15" ph="1"/>
      <c r="C10" s="15" ph="1"/>
      <c r="D10" s="15" ph="1"/>
      <c r="E10" s="15" ph="1"/>
      <c r="F10" s="15" ph="1"/>
      <c r="G10" s="15" ph="1"/>
      <c r="H10" s="15" ph="1"/>
    </row>
    <row r="11" spans="1:8" ht="34.950000000000003" customHeight="1" x14ac:dyDescent="0.25">
      <c r="A11" s="15">
        <v>6</v>
      </c>
      <c r="B11" s="15" ph="1"/>
      <c r="C11" s="15" ph="1"/>
      <c r="D11" s="15" ph="1"/>
      <c r="E11" s="15" ph="1"/>
      <c r="F11" s="15" ph="1"/>
      <c r="G11" s="15" ph="1"/>
      <c r="H11" s="15" ph="1"/>
    </row>
    <row r="12" spans="1:8" ht="34.950000000000003" customHeight="1" x14ac:dyDescent="0.25">
      <c r="A12" s="15">
        <v>7</v>
      </c>
      <c r="B12" s="15" ph="1"/>
      <c r="C12" s="15" ph="1"/>
      <c r="D12" s="15" ph="1"/>
      <c r="E12" s="15" ph="1"/>
      <c r="F12" s="15" ph="1"/>
      <c r="G12" s="15" ph="1"/>
      <c r="H12" s="15" ph="1"/>
    </row>
    <row r="13" spans="1:8" ht="34.950000000000003" customHeight="1" x14ac:dyDescent="0.25">
      <c r="A13" s="15">
        <v>8</v>
      </c>
      <c r="B13" s="15" ph="1"/>
      <c r="C13" s="15" ph="1"/>
      <c r="D13" s="15" ph="1"/>
      <c r="E13" s="15" ph="1"/>
      <c r="F13" s="15" ph="1"/>
      <c r="G13" s="15" ph="1"/>
      <c r="H13" s="15" ph="1"/>
    </row>
    <row r="14" spans="1:8" ht="34.950000000000003" customHeight="1" x14ac:dyDescent="0.25">
      <c r="A14" s="15">
        <v>9</v>
      </c>
      <c r="B14" s="15" ph="1"/>
      <c r="C14" s="15" ph="1"/>
      <c r="D14" s="15" ph="1"/>
      <c r="E14" s="15" ph="1"/>
      <c r="F14" s="15" ph="1"/>
      <c r="G14" s="15" ph="1"/>
      <c r="H14" s="15" ph="1"/>
    </row>
    <row r="15" spans="1:8" ht="34.950000000000003" customHeight="1" x14ac:dyDescent="0.25">
      <c r="A15" s="15">
        <v>10</v>
      </c>
      <c r="B15" s="15" ph="1"/>
      <c r="C15" s="15" ph="1"/>
      <c r="D15" s="15" ph="1"/>
      <c r="E15" s="15" ph="1"/>
      <c r="F15" s="15" ph="1"/>
      <c r="G15" s="15" ph="1"/>
      <c r="H15" s="15" ph="1"/>
    </row>
    <row r="16" spans="1:8" ht="34.950000000000003" customHeight="1" x14ac:dyDescent="0.2">
      <c r="A16" s="12" t="s">
        <v>11</v>
      </c>
      <c r="B16" s="14">
        <f>COUNT(B6:B15)</f>
        <v>0</v>
      </c>
      <c r="C16" s="14">
        <f t="shared" ref="C16:G16" si="0">COUNT(C6:C15)</f>
        <v>0</v>
      </c>
      <c r="D16" s="14">
        <f t="shared" si="0"/>
        <v>0</v>
      </c>
      <c r="E16" s="14">
        <f t="shared" si="0"/>
        <v>0</v>
      </c>
      <c r="F16" s="14">
        <f t="shared" si="0"/>
        <v>0</v>
      </c>
      <c r="G16" s="14">
        <f t="shared" si="0"/>
        <v>0</v>
      </c>
      <c r="H16" s="14">
        <f>COUNT(H6:H15)</f>
        <v>0</v>
      </c>
    </row>
  </sheetData>
  <mergeCells count="3">
    <mergeCell ref="E3:G3"/>
    <mergeCell ref="A2:C2"/>
    <mergeCell ref="A1:H1"/>
  </mergeCells>
  <phoneticPr fontId="13" type="Hiragana"/>
  <printOptions horizontalCentered="1"/>
  <pageMargins left="0.19685039370078741" right="0.19685039370078741" top="0.74803149606299213" bottom="0.74803149606299213" header="0.31496062992125984" footer="0.31496062992125984"/>
  <pageSetup paperSize="9" orientation="landscape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66CCFF"/>
  </sheetPr>
  <dimension ref="A1:I16"/>
  <sheetViews>
    <sheetView workbookViewId="0">
      <selection activeCell="A2" sqref="A2:C2"/>
    </sheetView>
  </sheetViews>
  <sheetFormatPr defaultColWidth="16.77734375" defaultRowHeight="34.950000000000003" customHeight="1" x14ac:dyDescent="0.2"/>
  <cols>
    <col min="1" max="1" width="6.77734375" style="12" customWidth="1"/>
    <col min="2" max="16384" width="16.77734375" style="12"/>
  </cols>
  <sheetData>
    <row r="1" spans="1:9" ht="25.05" customHeight="1" x14ac:dyDescent="0.35">
      <c r="A1" s="59" t="s">
        <v>62</v>
      </c>
      <c r="B1" s="59"/>
      <c r="C1" s="59"/>
      <c r="D1" s="59"/>
      <c r="E1" s="59"/>
      <c r="F1" s="59"/>
      <c r="G1" s="59"/>
      <c r="H1" s="59"/>
    </row>
    <row r="2" spans="1:9" ht="25.05" customHeight="1" x14ac:dyDescent="0.2">
      <c r="A2" s="58"/>
      <c r="B2" s="58"/>
      <c r="C2" s="58"/>
    </row>
    <row r="3" spans="1:9" ht="25.05" customHeight="1" thickBot="1" x14ac:dyDescent="0.35">
      <c r="A3" s="18"/>
      <c r="B3" s="18"/>
      <c r="C3" s="18"/>
      <c r="E3" s="19" t="s">
        <v>12</v>
      </c>
      <c r="F3" s="57"/>
      <c r="G3" s="57"/>
      <c r="H3" s="57"/>
      <c r="I3" s="33">
        <f>SUM(B16:I16)</f>
        <v>0</v>
      </c>
    </row>
    <row r="4" spans="1:9" ht="25.05" customHeight="1" x14ac:dyDescent="0.2">
      <c r="A4" s="13"/>
      <c r="B4" s="13"/>
    </row>
    <row r="5" spans="1:9" ht="25.05" customHeight="1" x14ac:dyDescent="0.2">
      <c r="B5" s="20" t="s">
        <v>13</v>
      </c>
      <c r="C5" s="20" t="s">
        <v>14</v>
      </c>
      <c r="D5" s="20" t="s">
        <v>15</v>
      </c>
      <c r="E5" s="20" t="s">
        <v>16</v>
      </c>
      <c r="F5" s="20" t="s">
        <v>17</v>
      </c>
      <c r="G5" s="20" t="s">
        <v>18</v>
      </c>
      <c r="H5" s="20" t="s">
        <v>19</v>
      </c>
      <c r="I5" s="20" t="s">
        <v>20</v>
      </c>
    </row>
    <row r="6" spans="1:9" ht="34.950000000000003" customHeight="1" x14ac:dyDescent="0.25">
      <c r="A6" s="15">
        <v>1</v>
      </c>
      <c r="B6" s="15" ph="1"/>
      <c r="C6" s="15" ph="1"/>
      <c r="D6" s="15" ph="1"/>
      <c r="E6" s="15" ph="1"/>
      <c r="F6" s="15" ph="1"/>
      <c r="G6" s="15" ph="1"/>
      <c r="H6" s="15" ph="1"/>
      <c r="I6" s="15" ph="1"/>
    </row>
    <row r="7" spans="1:9" ht="34.950000000000003" customHeight="1" x14ac:dyDescent="0.25">
      <c r="A7" s="15">
        <v>2</v>
      </c>
      <c r="B7" s="15" ph="1"/>
      <c r="C7" s="15" ph="1"/>
      <c r="D7" s="15" ph="1"/>
      <c r="E7" s="15" ph="1"/>
      <c r="F7" s="15" ph="1"/>
      <c r="G7" s="15" ph="1"/>
      <c r="H7" s="15" ph="1"/>
      <c r="I7" s="15" ph="1"/>
    </row>
    <row r="8" spans="1:9" ht="34.950000000000003" customHeight="1" x14ac:dyDescent="0.25">
      <c r="A8" s="15">
        <v>3</v>
      </c>
      <c r="B8" s="15" ph="1"/>
      <c r="C8" s="15" ph="1"/>
      <c r="D8" s="15" ph="1"/>
      <c r="E8" s="15" ph="1"/>
      <c r="F8" s="15" ph="1"/>
      <c r="G8" s="15" ph="1"/>
      <c r="H8" s="15" ph="1"/>
      <c r="I8" s="15" ph="1"/>
    </row>
    <row r="9" spans="1:9" ht="34.950000000000003" customHeight="1" x14ac:dyDescent="0.25">
      <c r="A9" s="15">
        <v>4</v>
      </c>
      <c r="B9" s="15" ph="1"/>
      <c r="C9" s="15" ph="1"/>
      <c r="D9" s="15" ph="1"/>
      <c r="E9" s="15" ph="1"/>
      <c r="F9" s="15" ph="1"/>
      <c r="G9" s="15" ph="1"/>
      <c r="H9" s="15" ph="1"/>
      <c r="I9" s="15" ph="1"/>
    </row>
    <row r="10" spans="1:9" ht="34.950000000000003" customHeight="1" x14ac:dyDescent="0.25">
      <c r="A10" s="15">
        <v>5</v>
      </c>
      <c r="B10" s="15" ph="1"/>
      <c r="C10" s="15" ph="1"/>
      <c r="D10" s="15" ph="1"/>
      <c r="E10" s="15" ph="1"/>
      <c r="F10" s="15" ph="1"/>
      <c r="G10" s="15" ph="1"/>
      <c r="H10" s="15" ph="1"/>
      <c r="I10" s="15" ph="1"/>
    </row>
    <row r="11" spans="1:9" ht="34.950000000000003" customHeight="1" x14ac:dyDescent="0.25">
      <c r="A11" s="15">
        <v>6</v>
      </c>
      <c r="B11" s="15" ph="1"/>
      <c r="C11" s="15" ph="1"/>
      <c r="D11" s="15" ph="1"/>
      <c r="E11" s="15" ph="1"/>
      <c r="F11" s="15" ph="1"/>
      <c r="G11" s="15" ph="1"/>
      <c r="H11" s="15" ph="1"/>
      <c r="I11" s="15" ph="1"/>
    </row>
    <row r="12" spans="1:9" ht="34.950000000000003" customHeight="1" x14ac:dyDescent="0.25">
      <c r="A12" s="15">
        <v>7</v>
      </c>
      <c r="B12" s="15" ph="1"/>
      <c r="C12" s="15" ph="1"/>
      <c r="D12" s="15" ph="1"/>
      <c r="E12" s="15" ph="1"/>
      <c r="F12" s="15" ph="1"/>
      <c r="G12" s="15" ph="1"/>
      <c r="H12" s="15" ph="1"/>
      <c r="I12" s="15" ph="1"/>
    </row>
    <row r="13" spans="1:9" ht="34.950000000000003" customHeight="1" x14ac:dyDescent="0.25">
      <c r="A13" s="15">
        <v>8</v>
      </c>
      <c r="B13" s="15" ph="1"/>
      <c r="C13" s="15" ph="1"/>
      <c r="D13" s="15" ph="1"/>
      <c r="E13" s="15" ph="1"/>
      <c r="F13" s="15" ph="1"/>
      <c r="G13" s="15" ph="1"/>
      <c r="H13" s="15" ph="1"/>
      <c r="I13" s="15" ph="1"/>
    </row>
    <row r="14" spans="1:9" ht="34.950000000000003" customHeight="1" x14ac:dyDescent="0.25">
      <c r="A14" s="15">
        <v>9</v>
      </c>
      <c r="B14" s="15" ph="1"/>
      <c r="C14" s="15" ph="1"/>
      <c r="D14" s="15" ph="1"/>
      <c r="E14" s="15" ph="1"/>
      <c r="F14" s="15" ph="1"/>
      <c r="G14" s="15" ph="1"/>
      <c r="H14" s="15" ph="1"/>
      <c r="I14" s="15" ph="1"/>
    </row>
    <row r="15" spans="1:9" ht="34.950000000000003" customHeight="1" x14ac:dyDescent="0.25">
      <c r="A15" s="15">
        <v>10</v>
      </c>
      <c r="B15" s="15" ph="1"/>
      <c r="C15" s="15" ph="1"/>
      <c r="D15" s="15" ph="1"/>
      <c r="E15" s="15" ph="1"/>
      <c r="F15" s="15" ph="1"/>
      <c r="G15" s="15" ph="1"/>
      <c r="H15" s="15" ph="1"/>
      <c r="I15" s="15" ph="1"/>
    </row>
    <row r="16" spans="1:9" ht="34.950000000000003" customHeight="1" x14ac:dyDescent="0.2">
      <c r="A16" s="12" t="s">
        <v>11</v>
      </c>
      <c r="B16" s="14">
        <f>COUNT(B6:B15)</f>
        <v>0</v>
      </c>
      <c r="C16" s="14">
        <f t="shared" ref="C16:G16" si="0">COUNT(C6:C15)</f>
        <v>0</v>
      </c>
      <c r="D16" s="14">
        <f t="shared" si="0"/>
        <v>0</v>
      </c>
      <c r="E16" s="14">
        <f t="shared" si="0"/>
        <v>0</v>
      </c>
      <c r="F16" s="14">
        <f t="shared" si="0"/>
        <v>0</v>
      </c>
      <c r="G16" s="14">
        <f t="shared" si="0"/>
        <v>0</v>
      </c>
      <c r="H16" s="14">
        <f>COUNT(H6:H15)</f>
        <v>0</v>
      </c>
      <c r="I16" s="14">
        <f>COUNT(I6:I15)</f>
        <v>0</v>
      </c>
    </row>
  </sheetData>
  <mergeCells count="3">
    <mergeCell ref="A1:H1"/>
    <mergeCell ref="A2:C2"/>
    <mergeCell ref="F3:H3"/>
  </mergeCells>
  <phoneticPr fontId="13" type="Hiragana"/>
  <printOptions horizontalCentered="1"/>
  <pageMargins left="0.19685039370078741" right="0.19685039370078741" top="0.74803149606299213" bottom="0.74803149606299213" header="0.31496062992125984" footer="0.31496062992125984"/>
  <pageSetup paperSize="9" orientation="landscape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</sheetPr>
  <dimension ref="A1:AA20"/>
  <sheetViews>
    <sheetView workbookViewId="0">
      <selection activeCell="A2" sqref="A2:C2"/>
    </sheetView>
  </sheetViews>
  <sheetFormatPr defaultColWidth="16.77734375" defaultRowHeight="34.950000000000003" customHeight="1" x14ac:dyDescent="0.2"/>
  <cols>
    <col min="1" max="1" width="16.77734375" style="12" customWidth="1"/>
    <col min="2" max="16384" width="16.77734375" style="12"/>
  </cols>
  <sheetData>
    <row r="1" spans="1:27" ht="25.05" customHeight="1" x14ac:dyDescent="0.35">
      <c r="A1" s="59" t="s">
        <v>63</v>
      </c>
      <c r="B1" s="59"/>
      <c r="C1" s="59"/>
      <c r="D1" s="59"/>
      <c r="E1" s="59"/>
      <c r="F1" s="59"/>
      <c r="G1" s="59"/>
      <c r="H1" s="59"/>
      <c r="AA1" s="12">
        <v>0</v>
      </c>
    </row>
    <row r="2" spans="1:27" ht="25.05" customHeight="1" x14ac:dyDescent="0.2">
      <c r="A2" s="58"/>
      <c r="B2" s="58"/>
      <c r="C2" s="58"/>
      <c r="AA2" s="12">
        <v>1</v>
      </c>
    </row>
    <row r="3" spans="1:27" ht="25.05" customHeight="1" thickBot="1" x14ac:dyDescent="0.35">
      <c r="A3" s="18"/>
      <c r="B3" s="18"/>
      <c r="C3" s="18"/>
      <c r="E3" s="19" t="s">
        <v>12</v>
      </c>
      <c r="F3" s="57"/>
      <c r="G3" s="57"/>
      <c r="H3" s="57"/>
    </row>
    <row r="4" spans="1:27" ht="25.05" customHeight="1" x14ac:dyDescent="0.2">
      <c r="A4" s="13"/>
      <c r="B4" s="13"/>
    </row>
    <row r="5" spans="1:27" ht="25.05" customHeight="1" x14ac:dyDescent="0.2">
      <c r="B5" s="36" t="s">
        <v>21</v>
      </c>
      <c r="C5" s="36" t="s">
        <v>22</v>
      </c>
      <c r="D5" s="36" t="s">
        <v>23</v>
      </c>
      <c r="E5" s="36" t="s">
        <v>24</v>
      </c>
      <c r="F5" s="36" t="s">
        <v>26</v>
      </c>
      <c r="G5" s="21"/>
      <c r="H5" s="23"/>
    </row>
    <row r="6" spans="1:27" ht="34.950000000000003" customHeight="1" x14ac:dyDescent="0.25">
      <c r="A6" s="37" t="s">
        <v>25</v>
      </c>
      <c r="B6" s="15" ph="1"/>
      <c r="C6" s="15" ph="1"/>
      <c r="D6" s="15" ph="1"/>
      <c r="E6" s="15" ph="1"/>
      <c r="F6" s="15">
        <f>SUM(B6:E6)</f>
        <v>0</v>
      </c>
      <c r="G6" s="16" ph="1"/>
      <c r="H6" s="22" ph="1"/>
    </row>
    <row r="7" spans="1:27" ht="25.05" customHeight="1" x14ac:dyDescent="0.25">
      <c r="B7" s="12" ph="1"/>
      <c r="C7" s="12" ph="1"/>
      <c r="D7" s="12" ph="1"/>
      <c r="E7" s="12" ph="1"/>
      <c r="F7" s="12" ph="1"/>
      <c r="G7" s="12" ph="1"/>
      <c r="H7" s="22" ph="1"/>
    </row>
    <row r="8" spans="1:27" ht="25.05" customHeight="1" x14ac:dyDescent="0.2">
      <c r="B8" s="36" t="s">
        <v>21</v>
      </c>
      <c r="C8" s="36" t="s">
        <v>22</v>
      </c>
      <c r="D8" s="36" t="s">
        <v>23</v>
      </c>
      <c r="E8" s="36" t="s">
        <v>10</v>
      </c>
      <c r="F8" s="36" t="s">
        <v>28</v>
      </c>
      <c r="G8" s="36" t="s">
        <v>26</v>
      </c>
      <c r="H8" s="21"/>
    </row>
    <row r="9" spans="1:27" ht="34.950000000000003" customHeight="1" x14ac:dyDescent="0.25">
      <c r="A9" s="37" t="s">
        <v>27</v>
      </c>
      <c r="B9" s="15" ph="1"/>
      <c r="C9" s="15" ph="1"/>
      <c r="D9" s="15" ph="1"/>
      <c r="E9" s="15" ph="1"/>
      <c r="F9" s="15" ph="1"/>
      <c r="G9" s="15">
        <f>SUM(B9:F9)</f>
        <v>0</v>
      </c>
      <c r="H9" s="16" ph="1"/>
    </row>
    <row r="10" spans="1:27" ht="25.05" customHeight="1" x14ac:dyDescent="0.25">
      <c r="B10" s="12" ph="1"/>
      <c r="C10" s="12" ph="1"/>
      <c r="D10" s="12" ph="1"/>
      <c r="E10" s="12" ph="1"/>
      <c r="F10" s="12" ph="1"/>
      <c r="G10" s="12" ph="1"/>
      <c r="H10" s="12" ph="1"/>
    </row>
    <row r="11" spans="1:27" ht="25.05" customHeight="1" x14ac:dyDescent="0.25">
      <c r="B11" s="12" ph="1"/>
      <c r="C11" s="12" ph="1"/>
      <c r="D11" s="12" ph="1"/>
      <c r="E11" s="12" ph="1"/>
      <c r="F11" s="12" ph="1"/>
      <c r="G11" s="12" ph="1"/>
      <c r="H11" s="12" ph="1"/>
    </row>
    <row r="12" spans="1:27" ht="25.05" customHeight="1" x14ac:dyDescent="0.25">
      <c r="A12" s="60" t="s">
        <v>29</v>
      </c>
      <c r="B12" s="60"/>
      <c r="C12" s="60"/>
      <c r="D12" s="60"/>
      <c r="E12" s="60"/>
      <c r="F12" s="60"/>
      <c r="G12" s="61">
        <f>F3</f>
        <v>0</v>
      </c>
      <c r="H12" s="61"/>
      <c r="AA12" s="12">
        <v>0</v>
      </c>
    </row>
    <row r="13" spans="1:27" ht="25.05" customHeight="1" x14ac:dyDescent="0.25">
      <c r="A13" s="63">
        <v>1</v>
      </c>
      <c r="B13" s="63"/>
      <c r="C13" s="63" ph="1">
        <v>2</v>
      </c>
      <c r="D13" s="63"/>
      <c r="E13" s="63" ph="1">
        <v>3</v>
      </c>
      <c r="F13" s="63"/>
      <c r="G13" s="63" ph="1">
        <v>4</v>
      </c>
      <c r="H13" s="63"/>
    </row>
    <row r="14" spans="1:27" ht="34.950000000000003" customHeight="1" x14ac:dyDescent="0.25">
      <c r="A14" s="62"/>
      <c r="B14" s="62"/>
      <c r="C14" s="62" ph="1"/>
      <c r="D14" s="62"/>
      <c r="E14" s="62" ph="1"/>
      <c r="F14" s="62"/>
      <c r="G14" s="62" ph="1"/>
      <c r="H14" s="62"/>
    </row>
    <row r="15" spans="1:27" ht="25.05" customHeight="1" thickBot="1" x14ac:dyDescent="0.3">
      <c r="B15" s="12" ph="1"/>
      <c r="C15" s="12" ph="1"/>
      <c r="D15" s="12" ph="1"/>
      <c r="E15" s="12" ph="1"/>
      <c r="F15" s="12" ph="1"/>
      <c r="G15" s="12" ph="1"/>
      <c r="H15" s="12" ph="1"/>
    </row>
    <row r="16" spans="1:27" ht="25.05" customHeight="1" thickTop="1" x14ac:dyDescent="0.2">
      <c r="B16" s="24" t="s">
        <v>44</v>
      </c>
      <c r="C16" s="25"/>
      <c r="D16" s="25"/>
      <c r="E16" s="25"/>
      <c r="F16" s="25"/>
      <c r="G16" s="26"/>
    </row>
    <row r="17" spans="2:7" ht="25.05" customHeight="1" x14ac:dyDescent="0.2">
      <c r="B17" s="29" t="s">
        <v>45</v>
      </c>
      <c r="C17" s="27"/>
      <c r="D17" s="27"/>
      <c r="E17" s="27"/>
      <c r="F17" s="27"/>
      <c r="G17" s="28"/>
    </row>
    <row r="18" spans="2:7" ht="25.05" customHeight="1" x14ac:dyDescent="0.2">
      <c r="B18" s="29" t="s">
        <v>46</v>
      </c>
      <c r="C18" s="27"/>
      <c r="D18" s="27"/>
      <c r="E18" s="27"/>
      <c r="F18" s="27"/>
      <c r="G18" s="28"/>
    </row>
    <row r="19" spans="2:7" ht="25.05" customHeight="1" thickBot="1" x14ac:dyDescent="0.25">
      <c r="B19" s="30" t="s">
        <v>47</v>
      </c>
      <c r="C19" s="31"/>
      <c r="D19" s="31"/>
      <c r="E19" s="31"/>
      <c r="F19" s="31"/>
      <c r="G19" s="32"/>
    </row>
    <row r="20" spans="2:7" ht="34.950000000000003" customHeight="1" thickTop="1" x14ac:dyDescent="0.2"/>
  </sheetData>
  <mergeCells count="13">
    <mergeCell ref="G14:H14"/>
    <mergeCell ref="E14:F14"/>
    <mergeCell ref="C14:D14"/>
    <mergeCell ref="A14:B14"/>
    <mergeCell ref="G13:H13"/>
    <mergeCell ref="E13:F13"/>
    <mergeCell ref="C13:D13"/>
    <mergeCell ref="A13:B13"/>
    <mergeCell ref="A12:F12"/>
    <mergeCell ref="G12:H12"/>
    <mergeCell ref="A1:H1"/>
    <mergeCell ref="A2:C2"/>
    <mergeCell ref="F3:H3"/>
  </mergeCells>
  <phoneticPr fontId="13" type="Hiragana"/>
  <dataValidations count="1">
    <dataValidation type="list" allowBlank="1" showInputMessage="1" showErrorMessage="1" sqref="B6:E6 B9:F9">
      <formula1>$AA$1:$AA$2</formula1>
    </dataValidation>
  </dataValidations>
  <printOptions horizontalCentered="1"/>
  <pageMargins left="0.19685039370078741" right="0.19685039370078741" top="0.74803149606299213" bottom="0.74803149606299213" header="0.31496062992125984" footer="0.31496062992125984"/>
  <pageSetup paperSize="9" orientation="landscape" horizontalDpi="0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59999389629810485"/>
  </sheetPr>
  <dimension ref="A1:J102"/>
  <sheetViews>
    <sheetView workbookViewId="0">
      <selection activeCell="A9" sqref="A9"/>
    </sheetView>
  </sheetViews>
  <sheetFormatPr defaultRowHeight="13.8" x14ac:dyDescent="0.2"/>
  <cols>
    <col min="1" max="16384" width="8.88671875" style="2"/>
  </cols>
  <sheetData>
    <row r="1" spans="1:10" ht="13.8" customHeight="1" x14ac:dyDescent="0.2">
      <c r="A1" s="70" t="s">
        <v>64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3.8" customHeight="1" x14ac:dyDescent="0.2">
      <c r="A2" s="70"/>
      <c r="B2" s="70"/>
      <c r="C2" s="70"/>
      <c r="D2" s="70"/>
      <c r="E2" s="70"/>
      <c r="F2" s="70"/>
      <c r="G2" s="70"/>
      <c r="H2" s="70"/>
      <c r="I2" s="70"/>
      <c r="J2" s="70"/>
    </row>
    <row r="3" spans="1:10" ht="13.8" customHeight="1" x14ac:dyDescent="0.2">
      <c r="A3" s="70"/>
      <c r="B3" s="70"/>
      <c r="C3" s="70"/>
      <c r="D3" s="70"/>
      <c r="E3" s="70"/>
      <c r="F3" s="70"/>
      <c r="G3" s="70"/>
      <c r="H3" s="70"/>
      <c r="I3" s="70"/>
      <c r="J3" s="70"/>
    </row>
    <row r="4" spans="1:10" ht="13.8" customHeight="1" x14ac:dyDescent="0.2">
      <c r="A4" s="70"/>
      <c r="B4" s="70"/>
      <c r="C4" s="70"/>
      <c r="D4" s="70"/>
      <c r="E4" s="70"/>
      <c r="F4" s="70"/>
      <c r="G4" s="70"/>
      <c r="H4" s="70"/>
      <c r="I4" s="70"/>
      <c r="J4" s="70"/>
    </row>
    <row r="5" spans="1:10" ht="13.8" customHeight="1" x14ac:dyDescent="0.2">
      <c r="A5" s="70"/>
      <c r="B5" s="70"/>
      <c r="C5" s="70"/>
      <c r="D5" s="70"/>
      <c r="E5" s="70"/>
      <c r="F5" s="70"/>
      <c r="G5" s="70"/>
      <c r="H5" s="70"/>
      <c r="I5" s="70"/>
      <c r="J5" s="70"/>
    </row>
    <row r="6" spans="1:10" ht="13.8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</row>
    <row r="7" spans="1:10" ht="13.8" customHeight="1" x14ac:dyDescent="0.2">
      <c r="A7" s="70"/>
      <c r="B7" s="70"/>
      <c r="C7" s="70"/>
      <c r="D7" s="70"/>
      <c r="E7" s="70"/>
      <c r="F7" s="70"/>
      <c r="G7" s="70"/>
      <c r="H7" s="70"/>
      <c r="I7" s="70"/>
      <c r="J7" s="70"/>
    </row>
    <row r="8" spans="1:10" ht="27" customHeight="1" x14ac:dyDescent="0.2">
      <c r="A8" s="70"/>
      <c r="B8" s="70"/>
      <c r="C8" s="70"/>
      <c r="D8" s="70"/>
      <c r="E8" s="70"/>
      <c r="F8" s="70"/>
      <c r="G8" s="70"/>
      <c r="H8" s="70"/>
      <c r="I8" s="70"/>
      <c r="J8" s="70"/>
    </row>
    <row r="11" spans="1:10" x14ac:dyDescent="0.2">
      <c r="B11" s="3"/>
      <c r="C11" s="3"/>
      <c r="D11" s="3"/>
      <c r="E11" s="3"/>
      <c r="F11" s="3"/>
      <c r="G11" s="3"/>
      <c r="H11" s="3"/>
      <c r="I11" s="3"/>
    </row>
    <row r="12" spans="1:10" x14ac:dyDescent="0.2">
      <c r="B12" s="3"/>
      <c r="C12" s="3"/>
      <c r="D12" s="3"/>
      <c r="E12" s="3"/>
      <c r="F12" s="3"/>
      <c r="G12" s="3"/>
      <c r="H12" s="3"/>
      <c r="I12" s="3"/>
    </row>
    <row r="13" spans="1:10" x14ac:dyDescent="0.2">
      <c r="B13" s="3"/>
      <c r="C13" s="3"/>
      <c r="D13" s="3"/>
      <c r="E13" s="3"/>
      <c r="F13" s="3"/>
      <c r="G13" s="3"/>
      <c r="H13" s="3"/>
      <c r="I13" s="3"/>
    </row>
    <row r="14" spans="1:10" x14ac:dyDescent="0.2">
      <c r="B14" s="3"/>
      <c r="C14" s="3"/>
      <c r="D14" s="3"/>
      <c r="E14" s="3"/>
      <c r="F14" s="3"/>
      <c r="G14" s="3"/>
      <c r="H14" s="3"/>
      <c r="I14" s="3"/>
    </row>
    <row r="15" spans="1:10" x14ac:dyDescent="0.2">
      <c r="B15" s="3"/>
      <c r="C15" s="3"/>
      <c r="D15" s="3"/>
      <c r="E15" s="3"/>
      <c r="F15" s="3"/>
      <c r="G15" s="3"/>
      <c r="H15" s="3"/>
      <c r="I15" s="3"/>
    </row>
    <row r="16" spans="1:10" x14ac:dyDescent="0.2">
      <c r="B16" s="3"/>
      <c r="C16" s="3"/>
      <c r="D16" s="3"/>
      <c r="E16" s="3"/>
      <c r="F16" s="3"/>
      <c r="G16" s="3"/>
      <c r="H16" s="3"/>
      <c r="I16" s="3"/>
    </row>
    <row r="17" spans="2:9" x14ac:dyDescent="0.2">
      <c r="B17" s="3"/>
      <c r="C17" s="3"/>
      <c r="D17" s="3"/>
      <c r="E17" s="3"/>
      <c r="F17" s="3"/>
      <c r="G17" s="3"/>
      <c r="H17" s="3"/>
      <c r="I17" s="3"/>
    </row>
    <row r="18" spans="2:9" x14ac:dyDescent="0.2">
      <c r="B18" s="3"/>
      <c r="C18" s="3"/>
      <c r="D18" s="3"/>
      <c r="E18" s="3"/>
      <c r="F18" s="3"/>
      <c r="G18" s="3"/>
      <c r="H18" s="3"/>
      <c r="I18" s="3"/>
    </row>
    <row r="19" spans="2:9" x14ac:dyDescent="0.2">
      <c r="B19" s="3"/>
      <c r="C19" s="3"/>
      <c r="D19" s="3"/>
      <c r="E19" s="3"/>
      <c r="F19" s="3"/>
      <c r="G19" s="3"/>
      <c r="H19" s="3"/>
      <c r="I19" s="3"/>
    </row>
    <row r="20" spans="2:9" x14ac:dyDescent="0.2">
      <c r="B20" s="3"/>
      <c r="C20" s="3"/>
      <c r="D20" s="3"/>
      <c r="E20" s="3"/>
      <c r="F20" s="3"/>
      <c r="G20" s="3"/>
      <c r="H20" s="3"/>
      <c r="I20" s="3"/>
    </row>
    <row r="21" spans="2:9" x14ac:dyDescent="0.2">
      <c r="B21" s="3"/>
      <c r="C21" s="3"/>
      <c r="D21" s="3"/>
      <c r="E21" s="3"/>
      <c r="F21" s="3"/>
      <c r="G21" s="3"/>
      <c r="H21" s="3"/>
      <c r="I21" s="3"/>
    </row>
    <row r="22" spans="2:9" x14ac:dyDescent="0.2">
      <c r="B22" s="3"/>
      <c r="C22" s="3"/>
      <c r="D22" s="3"/>
      <c r="E22" s="3"/>
      <c r="F22" s="3"/>
      <c r="G22" s="3"/>
      <c r="H22" s="3"/>
      <c r="I22" s="3"/>
    </row>
    <row r="23" spans="2:9" x14ac:dyDescent="0.2">
      <c r="B23" s="3"/>
      <c r="C23" s="3"/>
      <c r="D23" s="3"/>
      <c r="E23" s="3"/>
      <c r="F23" s="3"/>
      <c r="G23" s="3"/>
      <c r="H23" s="3"/>
      <c r="I23" s="3"/>
    </row>
    <row r="24" spans="2:9" x14ac:dyDescent="0.2">
      <c r="B24" s="3"/>
      <c r="C24" s="3"/>
      <c r="D24" s="3"/>
      <c r="E24" s="3"/>
      <c r="F24" s="3"/>
      <c r="G24" s="3"/>
      <c r="H24" s="3"/>
      <c r="I24" s="3"/>
    </row>
    <row r="25" spans="2:9" x14ac:dyDescent="0.2">
      <c r="B25" s="3"/>
      <c r="C25" s="3"/>
      <c r="D25" s="3"/>
      <c r="E25" s="3"/>
      <c r="F25" s="3"/>
      <c r="G25" s="3"/>
      <c r="H25" s="3"/>
      <c r="I25" s="3"/>
    </row>
    <row r="26" spans="2:9" x14ac:dyDescent="0.2">
      <c r="B26" s="3"/>
      <c r="C26" s="3"/>
      <c r="D26" s="3"/>
      <c r="E26" s="3"/>
      <c r="F26" s="3"/>
      <c r="G26" s="3"/>
      <c r="H26" s="3"/>
      <c r="I26" s="3"/>
    </row>
    <row r="27" spans="2:9" x14ac:dyDescent="0.2">
      <c r="B27" s="3"/>
      <c r="C27" s="3"/>
      <c r="D27" s="3"/>
      <c r="E27" s="3"/>
      <c r="F27" s="3"/>
      <c r="G27" s="3"/>
      <c r="H27" s="3"/>
      <c r="I27" s="3"/>
    </row>
    <row r="28" spans="2:9" x14ac:dyDescent="0.2">
      <c r="B28" s="3"/>
      <c r="C28" s="3"/>
      <c r="D28" s="3"/>
      <c r="E28" s="3"/>
      <c r="F28" s="3"/>
      <c r="G28" s="3"/>
      <c r="H28" s="3"/>
      <c r="I28" s="3"/>
    </row>
    <row r="29" spans="2:9" x14ac:dyDescent="0.2">
      <c r="B29" s="3"/>
      <c r="C29" s="3"/>
      <c r="D29" s="3"/>
      <c r="E29" s="3"/>
      <c r="F29" s="3"/>
      <c r="G29" s="3"/>
      <c r="H29" s="3"/>
      <c r="I29" s="3"/>
    </row>
    <row r="30" spans="2:9" x14ac:dyDescent="0.2">
      <c r="B30" s="3"/>
      <c r="C30" s="3"/>
      <c r="D30" s="3"/>
      <c r="E30" s="3"/>
      <c r="F30" s="3"/>
      <c r="G30" s="3"/>
      <c r="H30" s="3"/>
      <c r="I30" s="3"/>
    </row>
    <row r="31" spans="2:9" x14ac:dyDescent="0.2">
      <c r="B31" s="3"/>
      <c r="C31" s="3"/>
      <c r="D31" s="3"/>
      <c r="E31" s="3"/>
      <c r="F31" s="3"/>
      <c r="G31" s="3"/>
      <c r="H31" s="3"/>
      <c r="I31" s="3"/>
    </row>
    <row r="32" spans="2:9" x14ac:dyDescent="0.2">
      <c r="B32" s="3"/>
      <c r="C32" s="3"/>
      <c r="D32" s="3"/>
      <c r="E32" s="3"/>
      <c r="F32" s="3"/>
      <c r="G32" s="3"/>
      <c r="H32" s="3"/>
      <c r="I32" s="3"/>
    </row>
    <row r="33" spans="1:10" x14ac:dyDescent="0.2">
      <c r="B33" s="3"/>
      <c r="C33" s="3"/>
      <c r="D33" s="3"/>
      <c r="E33" s="3"/>
      <c r="F33" s="3"/>
      <c r="G33" s="3"/>
      <c r="H33" s="3"/>
      <c r="I33" s="3"/>
    </row>
    <row r="34" spans="1:10" x14ac:dyDescent="0.2">
      <c r="B34" s="3"/>
      <c r="C34" s="3"/>
      <c r="D34" s="3"/>
      <c r="E34" s="3"/>
      <c r="F34" s="3"/>
      <c r="G34" s="3"/>
      <c r="H34" s="3"/>
      <c r="I34" s="3"/>
    </row>
    <row r="35" spans="1:10" x14ac:dyDescent="0.2">
      <c r="B35" s="3"/>
      <c r="C35" s="3"/>
      <c r="D35" s="3"/>
      <c r="E35" s="3"/>
      <c r="F35" s="3"/>
      <c r="G35" s="3"/>
      <c r="H35" s="3"/>
      <c r="I35" s="3"/>
    </row>
    <row r="36" spans="1:10" x14ac:dyDescent="0.2">
      <c r="A36" s="69" t="s">
        <v>3</v>
      </c>
      <c r="B36" s="69"/>
      <c r="C36" s="69"/>
      <c r="D36" s="69"/>
      <c r="E36" s="69"/>
      <c r="F36" s="69"/>
      <c r="G36" s="69"/>
      <c r="H36" s="69"/>
      <c r="I36" s="69"/>
      <c r="J36" s="69"/>
    </row>
    <row r="37" spans="1:10" x14ac:dyDescent="0.2">
      <c r="A37" s="69"/>
      <c r="B37" s="69"/>
      <c r="C37" s="69"/>
      <c r="D37" s="69"/>
      <c r="E37" s="69"/>
      <c r="F37" s="69"/>
      <c r="G37" s="69"/>
      <c r="H37" s="69"/>
      <c r="I37" s="69"/>
      <c r="J37" s="69"/>
    </row>
    <row r="38" spans="1:10" x14ac:dyDescent="0.2">
      <c r="A38" s="69"/>
      <c r="B38" s="69"/>
      <c r="C38" s="69"/>
      <c r="D38" s="69"/>
      <c r="E38" s="69"/>
      <c r="F38" s="69"/>
      <c r="G38" s="69"/>
      <c r="H38" s="69"/>
      <c r="I38" s="69"/>
      <c r="J38" s="69"/>
    </row>
    <row r="42" spans="1:10" ht="14.4" thickBot="1" x14ac:dyDescent="0.25">
      <c r="B42" s="84" t="s">
        <v>35</v>
      </c>
      <c r="C42" s="84"/>
      <c r="D42" s="84"/>
      <c r="E42" s="84"/>
      <c r="F42" s="84"/>
      <c r="G42" s="84"/>
      <c r="H42" s="84"/>
      <c r="I42" s="84"/>
    </row>
    <row r="43" spans="1:10" x14ac:dyDescent="0.2">
      <c r="B43" s="77" t="s">
        <v>0</v>
      </c>
      <c r="C43" s="78"/>
      <c r="D43" s="71"/>
      <c r="E43" s="71"/>
      <c r="F43" s="71"/>
      <c r="G43" s="71"/>
      <c r="H43" s="71"/>
      <c r="I43" s="72"/>
    </row>
    <row r="44" spans="1:10" x14ac:dyDescent="0.2">
      <c r="B44" s="79"/>
      <c r="C44" s="80"/>
      <c r="D44" s="73"/>
      <c r="E44" s="73"/>
      <c r="F44" s="73"/>
      <c r="G44" s="73"/>
      <c r="H44" s="73"/>
      <c r="I44" s="74"/>
    </row>
    <row r="45" spans="1:10" x14ac:dyDescent="0.2">
      <c r="B45" s="81"/>
      <c r="C45" s="82"/>
      <c r="D45" s="75"/>
      <c r="E45" s="75"/>
      <c r="F45" s="75"/>
      <c r="G45" s="75"/>
      <c r="H45" s="75"/>
      <c r="I45" s="76"/>
    </row>
    <row r="46" spans="1:10" x14ac:dyDescent="0.2">
      <c r="B46" s="4"/>
      <c r="C46" s="5"/>
      <c r="D46" s="5"/>
      <c r="E46" s="5"/>
      <c r="F46" s="5"/>
      <c r="G46" s="5"/>
      <c r="H46" s="5"/>
      <c r="I46" s="6"/>
    </row>
    <row r="47" spans="1:10" x14ac:dyDescent="0.2">
      <c r="B47" s="4"/>
      <c r="C47" s="5"/>
      <c r="D47" s="5"/>
      <c r="E47" s="5"/>
      <c r="F47" s="5"/>
      <c r="G47" s="5"/>
      <c r="H47" s="5"/>
      <c r="I47" s="6"/>
    </row>
    <row r="48" spans="1:10" ht="30" customHeight="1" x14ac:dyDescent="0.2">
      <c r="B48" s="64">
        <v>500</v>
      </c>
      <c r="C48" s="65"/>
      <c r="D48" s="83"/>
      <c r="E48" s="83"/>
      <c r="F48" s="11" t="s">
        <v>34</v>
      </c>
      <c r="G48" s="66">
        <f>SUM(B48*D48)</f>
        <v>0</v>
      </c>
      <c r="H48" s="66"/>
      <c r="I48" s="67"/>
      <c r="J48" s="7"/>
    </row>
    <row r="49" spans="2:9" ht="14.4" thickBot="1" x14ac:dyDescent="0.3">
      <c r="B49" s="8"/>
      <c r="C49" s="9"/>
      <c r="D49" s="68" t="s">
        <v>1</v>
      </c>
      <c r="E49" s="68"/>
      <c r="F49" s="9"/>
      <c r="G49" s="9"/>
      <c r="H49" s="9"/>
      <c r="I49" s="10"/>
    </row>
    <row r="102" spans="1:1" x14ac:dyDescent="0.2">
      <c r="A102" s="2">
        <v>500</v>
      </c>
    </row>
  </sheetData>
  <mergeCells count="9">
    <mergeCell ref="B48:C48"/>
    <mergeCell ref="G48:I48"/>
    <mergeCell ref="D49:E49"/>
    <mergeCell ref="A36:J38"/>
    <mergeCell ref="A1:J8"/>
    <mergeCell ref="D43:I45"/>
    <mergeCell ref="B43:C45"/>
    <mergeCell ref="D48:E48"/>
    <mergeCell ref="B42:I42"/>
  </mergeCells>
  <phoneticPr fontId="1"/>
  <dataValidations count="1">
    <dataValidation imeMode="disabled" allowBlank="1" showInputMessage="1" showErrorMessage="1" sqref="D48:E48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20"/>
  <sheetViews>
    <sheetView workbookViewId="0">
      <selection activeCell="G3" sqref="G3:I3"/>
    </sheetView>
  </sheetViews>
  <sheetFormatPr defaultColWidth="13.77734375" defaultRowHeight="34.950000000000003" customHeight="1" x14ac:dyDescent="0.2"/>
  <cols>
    <col min="1" max="16384" width="13.77734375" style="12"/>
  </cols>
  <sheetData>
    <row r="1" spans="1:27" ht="25.05" customHeight="1" x14ac:dyDescent="0.35">
      <c r="A1" s="59" t="s">
        <v>43</v>
      </c>
      <c r="B1" s="59"/>
      <c r="C1" s="59"/>
      <c r="D1" s="59"/>
      <c r="E1" s="59"/>
      <c r="F1" s="59"/>
      <c r="G1" s="59"/>
      <c r="H1" s="59"/>
      <c r="AA1" s="12">
        <v>0</v>
      </c>
    </row>
    <row r="2" spans="1:27" ht="25.05" customHeight="1" x14ac:dyDescent="0.2">
      <c r="A2" s="58"/>
      <c r="B2" s="58"/>
      <c r="C2" s="58"/>
      <c r="AA2" s="12">
        <v>1</v>
      </c>
    </row>
    <row r="3" spans="1:27" ht="25.05" customHeight="1" thickBot="1" x14ac:dyDescent="0.35">
      <c r="A3" s="18"/>
      <c r="B3" s="18"/>
      <c r="C3" s="18"/>
      <c r="F3" s="19" t="s">
        <v>12</v>
      </c>
      <c r="G3" s="57"/>
      <c r="H3" s="57"/>
      <c r="I3" s="57"/>
    </row>
    <row r="4" spans="1:27" ht="25.05" customHeight="1" x14ac:dyDescent="0.2">
      <c r="A4" s="13"/>
      <c r="B4" s="54" t="s">
        <v>53</v>
      </c>
    </row>
    <row r="5" spans="1:27" ht="25.05" customHeight="1" x14ac:dyDescent="0.2">
      <c r="B5" s="94" t="s">
        <v>48</v>
      </c>
      <c r="C5" s="95"/>
      <c r="D5" s="90" t="s">
        <v>49</v>
      </c>
      <c r="E5" s="91"/>
      <c r="F5" s="23"/>
    </row>
    <row r="6" spans="1:27" ht="34.950000000000003" customHeight="1" x14ac:dyDescent="0.25">
      <c r="B6" s="92">
        <v>500</v>
      </c>
      <c r="C6" s="93"/>
      <c r="D6" s="96">
        <v>1000</v>
      </c>
      <c r="E6" s="97"/>
      <c r="F6" s="23" ph="1"/>
    </row>
    <row r="7" spans="1:27" ht="34.950000000000003" customHeight="1" x14ac:dyDescent="0.3">
      <c r="B7" s="88" ph="1"/>
      <c r="C7" s="89"/>
      <c r="D7" s="88" ph="1"/>
      <c r="E7" s="89"/>
      <c r="F7" s="23" ph="1"/>
    </row>
    <row r="8" spans="1:27" ht="34.950000000000003" customHeight="1" x14ac:dyDescent="0.25">
      <c r="B8" s="98">
        <f>SUM(B6*B7)</f>
        <v>0</v>
      </c>
      <c r="C8" s="99"/>
      <c r="D8" s="98">
        <f>SUM(D6*D7)</f>
        <v>0</v>
      </c>
      <c r="E8" s="99"/>
      <c r="F8" s="41" ph="1"/>
    </row>
    <row r="9" spans="1:27" ht="49.95" customHeight="1" x14ac:dyDescent="0.25">
      <c r="B9" s="85">
        <f>SUM(B8:E8)</f>
        <v>0</v>
      </c>
      <c r="C9" s="86"/>
      <c r="D9" s="86"/>
      <c r="E9" s="87"/>
      <c r="F9" s="41" ph="1"/>
    </row>
    <row r="10" spans="1:27" ht="34.950000000000003" customHeight="1" x14ac:dyDescent="0.25">
      <c r="A10" s="41"/>
      <c r="B10" s="56" ph="1"/>
      <c r="C10" s="56"/>
      <c r="D10" s="56"/>
      <c r="E10" s="56"/>
      <c r="F10" s="41" ph="1"/>
      <c r="G10" s="41" ph="1"/>
      <c r="H10" s="22" ph="1"/>
    </row>
    <row r="11" spans="1:27" ht="34.950000000000003" customHeight="1" x14ac:dyDescent="0.25">
      <c r="A11" s="41"/>
      <c r="B11" s="41" ph="1"/>
      <c r="C11" s="41" ph="1"/>
      <c r="D11" s="41" ph="1"/>
      <c r="E11" s="41" ph="1"/>
      <c r="F11" s="41" ph="1"/>
      <c r="G11" s="41" ph="1"/>
      <c r="H11" s="22" ph="1"/>
    </row>
    <row r="12" spans="1:27" ht="34.950000000000003" customHeight="1" thickBot="1" x14ac:dyDescent="0.3">
      <c r="B12" s="12" ph="1"/>
      <c r="C12" s="12" ph="1"/>
      <c r="D12" s="12" ph="1"/>
      <c r="E12" s="12" ph="1"/>
      <c r="F12" s="12" ph="1"/>
      <c r="G12" s="12" ph="1"/>
      <c r="H12" s="12" ph="1"/>
    </row>
    <row r="13" spans="1:27" ht="34.950000000000003" customHeight="1" thickTop="1" x14ac:dyDescent="0.2">
      <c r="B13" s="42" t="s">
        <v>51</v>
      </c>
      <c r="C13" s="43"/>
      <c r="D13" s="43"/>
      <c r="E13" s="43"/>
      <c r="F13" s="43"/>
      <c r="G13" s="43"/>
      <c r="H13" s="44"/>
      <c r="I13" s="45"/>
    </row>
    <row r="14" spans="1:27" ht="34.950000000000003" customHeight="1" x14ac:dyDescent="0.2">
      <c r="B14" s="46" t="s">
        <v>50</v>
      </c>
      <c r="C14" s="47"/>
      <c r="D14" s="47"/>
      <c r="E14" s="47"/>
      <c r="F14" s="47"/>
      <c r="G14" s="47"/>
      <c r="H14" s="48"/>
      <c r="I14" s="49"/>
    </row>
    <row r="15" spans="1:27" ht="34.950000000000003" customHeight="1" thickBot="1" x14ac:dyDescent="0.25">
      <c r="B15" s="50" t="s">
        <v>52</v>
      </c>
      <c r="C15" s="51"/>
      <c r="D15" s="51"/>
      <c r="E15" s="51"/>
      <c r="F15" s="51"/>
      <c r="G15" s="51"/>
      <c r="H15" s="52"/>
      <c r="I15" s="53"/>
    </row>
    <row r="16" spans="1:27" ht="34.950000000000003" customHeight="1" thickTop="1" x14ac:dyDescent="0.2"/>
    <row r="19" spans="3:7" ht="34.950000000000003" customHeight="1" x14ac:dyDescent="0.25">
      <c r="C19" s="12" ph="1"/>
      <c r="E19" s="12" ph="1"/>
      <c r="G19" s="12" ph="1"/>
    </row>
    <row r="20" spans="3:7" ht="34.950000000000003" customHeight="1" x14ac:dyDescent="0.25">
      <c r="C20" s="12" ph="1"/>
      <c r="E20" s="12" ph="1"/>
      <c r="G20" s="12" ph="1"/>
    </row>
  </sheetData>
  <mergeCells count="12">
    <mergeCell ref="A1:H1"/>
    <mergeCell ref="A2:C2"/>
    <mergeCell ref="G3:I3"/>
    <mergeCell ref="D6:E6"/>
    <mergeCell ref="D8:E8"/>
    <mergeCell ref="B8:C8"/>
    <mergeCell ref="B9:E9"/>
    <mergeCell ref="B7:C7"/>
    <mergeCell ref="D5:E5"/>
    <mergeCell ref="B6:C6"/>
    <mergeCell ref="B5:C5"/>
    <mergeCell ref="D7:E7"/>
  </mergeCells>
  <phoneticPr fontId="1"/>
  <printOptions horizontalCentered="1"/>
  <pageMargins left="0.19685039370078741" right="0.19685039370078741" top="0.74803149606299213" bottom="0.74803149606299213" header="0.31496062992125984" footer="0.31496062992125984"/>
  <pageSetup paperSize="9" orientation="landscape" horizontalDpi="0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</sheetPr>
  <dimension ref="A1:Q26"/>
  <sheetViews>
    <sheetView workbookViewId="0">
      <selection activeCell="J1" sqref="J1"/>
    </sheetView>
  </sheetViews>
  <sheetFormatPr defaultColWidth="7.77734375" defaultRowHeight="22.95" customHeight="1" x14ac:dyDescent="0.2"/>
  <cols>
    <col min="1" max="16384" width="7.77734375" style="2"/>
  </cols>
  <sheetData>
    <row r="1" spans="1:17" ht="22.95" customHeight="1" x14ac:dyDescent="0.2">
      <c r="A1" s="34" t="s">
        <v>65</v>
      </c>
      <c r="D1" s="27"/>
      <c r="E1" s="27"/>
      <c r="F1" s="27"/>
      <c r="L1" s="101" t="s">
        <v>60</v>
      </c>
      <c r="M1" s="101"/>
      <c r="N1" s="100" t="s">
        <v>66</v>
      </c>
      <c r="O1" s="100"/>
      <c r="P1" s="100"/>
      <c r="Q1" s="100"/>
    </row>
    <row r="2" spans="1:17" ht="22.95" customHeight="1" thickBot="1" x14ac:dyDescent="0.25"/>
    <row r="3" spans="1:17" ht="22.95" customHeight="1" thickTop="1" x14ac:dyDescent="0.2">
      <c r="B3" s="35" t="s">
        <v>32</v>
      </c>
      <c r="D3" s="1"/>
      <c r="E3" s="1"/>
      <c r="F3" s="1"/>
      <c r="G3" s="116"/>
      <c r="H3" s="116"/>
      <c r="J3" s="118"/>
      <c r="K3" s="118"/>
      <c r="M3" s="38" t="s">
        <v>39</v>
      </c>
      <c r="N3" s="39"/>
      <c r="O3" s="39"/>
      <c r="P3" s="39"/>
      <c r="Q3" s="40"/>
    </row>
    <row r="4" spans="1:17" ht="22.95" customHeight="1" x14ac:dyDescent="0.2">
      <c r="B4" s="114" t="s">
        <v>36</v>
      </c>
      <c r="C4" s="114"/>
      <c r="D4" s="119">
        <f>SUM('個人戦　女子　'!H3,'個人戦　男子　'!I3)</f>
        <v>0</v>
      </c>
      <c r="E4" s="119"/>
      <c r="F4" s="12" t="s">
        <v>30</v>
      </c>
      <c r="G4" s="115">
        <v>1500</v>
      </c>
      <c r="H4" s="115"/>
      <c r="I4" s="12" t="s">
        <v>2</v>
      </c>
      <c r="J4" s="121">
        <f>SUM(D4*G4)</f>
        <v>0</v>
      </c>
      <c r="K4" s="121"/>
      <c r="M4" s="108" t="s">
        <v>40</v>
      </c>
      <c r="N4" s="109"/>
      <c r="O4" s="109"/>
      <c r="P4" s="109"/>
      <c r="Q4" s="110"/>
    </row>
    <row r="5" spans="1:17" ht="10.050000000000001" customHeight="1" x14ac:dyDescent="0.2">
      <c r="D5" s="116"/>
      <c r="E5" s="116"/>
      <c r="F5" s="1"/>
      <c r="G5" s="1"/>
      <c r="J5" s="118"/>
      <c r="K5" s="118"/>
      <c r="M5" s="108"/>
      <c r="N5" s="109"/>
      <c r="O5" s="109"/>
      <c r="P5" s="109"/>
      <c r="Q5" s="110"/>
    </row>
    <row r="6" spans="1:17" ht="22.95" customHeight="1" x14ac:dyDescent="0.2">
      <c r="B6" s="114" t="s">
        <v>37</v>
      </c>
      <c r="C6" s="114"/>
      <c r="D6" s="119">
        <f>SUM('団体戦, 審判　'!F6)</f>
        <v>0</v>
      </c>
      <c r="E6" s="119"/>
      <c r="F6" s="12" t="s">
        <v>30</v>
      </c>
      <c r="G6" s="115">
        <v>1500</v>
      </c>
      <c r="H6" s="115"/>
      <c r="I6" s="12" t="s">
        <v>2</v>
      </c>
      <c r="J6" s="121">
        <f>SUM(D6*G6)</f>
        <v>0</v>
      </c>
      <c r="K6" s="121"/>
      <c r="M6" s="108"/>
      <c r="N6" s="109"/>
      <c r="O6" s="109"/>
      <c r="P6" s="109"/>
      <c r="Q6" s="110"/>
    </row>
    <row r="7" spans="1:17" ht="10.050000000000001" customHeight="1" x14ac:dyDescent="0.2">
      <c r="D7" s="116"/>
      <c r="E7" s="116"/>
      <c r="F7" s="1"/>
      <c r="G7" s="1"/>
      <c r="J7" s="118"/>
      <c r="K7" s="118"/>
      <c r="M7" s="108"/>
      <c r="N7" s="109"/>
      <c r="O7" s="109"/>
      <c r="P7" s="109"/>
      <c r="Q7" s="110"/>
    </row>
    <row r="8" spans="1:17" ht="22.95" customHeight="1" thickBot="1" x14ac:dyDescent="0.25">
      <c r="B8" s="114" t="s">
        <v>38</v>
      </c>
      <c r="C8" s="114"/>
      <c r="D8" s="119">
        <f>SUM('団体戦, 審判　'!G9)</f>
        <v>0</v>
      </c>
      <c r="E8" s="119"/>
      <c r="F8" s="12" t="s">
        <v>30</v>
      </c>
      <c r="G8" s="115">
        <v>1500</v>
      </c>
      <c r="H8" s="115"/>
      <c r="I8" s="12" t="s">
        <v>2</v>
      </c>
      <c r="J8" s="121">
        <f>SUM(D8*G8)</f>
        <v>0</v>
      </c>
      <c r="K8" s="121"/>
      <c r="M8" s="111"/>
      <c r="N8" s="112"/>
      <c r="O8" s="112"/>
      <c r="P8" s="112"/>
      <c r="Q8" s="113"/>
    </row>
    <row r="9" spans="1:17" ht="10.050000000000001" customHeight="1" thickTop="1" x14ac:dyDescent="0.2">
      <c r="D9" s="116"/>
      <c r="E9" s="116"/>
      <c r="F9" s="1"/>
      <c r="G9" s="1"/>
      <c r="M9" s="1"/>
      <c r="N9" s="1"/>
      <c r="O9" s="1"/>
      <c r="P9" s="1"/>
      <c r="Q9" s="1"/>
    </row>
    <row r="10" spans="1:17" ht="22.95" customHeight="1" x14ac:dyDescent="0.2">
      <c r="D10" s="1"/>
      <c r="E10" s="1"/>
      <c r="F10" s="1"/>
      <c r="G10" s="1"/>
      <c r="H10" s="106" t="s">
        <v>31</v>
      </c>
      <c r="I10" s="107"/>
      <c r="J10" s="103">
        <f>SUM(J4,J6,J8)</f>
        <v>0</v>
      </c>
      <c r="K10" s="105"/>
      <c r="M10" s="1"/>
      <c r="N10" s="1"/>
      <c r="O10" s="1"/>
      <c r="P10" s="1"/>
      <c r="Q10" s="1"/>
    </row>
    <row r="11" spans="1:17" ht="22.95" customHeight="1" x14ac:dyDescent="0.2">
      <c r="D11" s="1"/>
      <c r="E11" s="1"/>
      <c r="F11" s="1"/>
      <c r="G11" s="1"/>
    </row>
    <row r="12" spans="1:17" ht="22.95" customHeight="1" thickBot="1" x14ac:dyDescent="0.25">
      <c r="D12" s="1"/>
      <c r="E12" s="1"/>
      <c r="F12" s="1"/>
      <c r="G12" s="1"/>
    </row>
    <row r="13" spans="1:17" ht="22.95" customHeight="1" thickTop="1" x14ac:dyDescent="0.2">
      <c r="B13" s="35" t="s">
        <v>33</v>
      </c>
      <c r="D13" s="1"/>
      <c r="E13" s="1"/>
      <c r="F13" s="1"/>
      <c r="G13" s="1"/>
      <c r="M13" s="38" t="s">
        <v>41</v>
      </c>
      <c r="N13" s="39"/>
      <c r="O13" s="39"/>
      <c r="P13" s="39"/>
      <c r="Q13" s="40"/>
    </row>
    <row r="14" spans="1:17" ht="22.95" customHeight="1" x14ac:dyDescent="0.2">
      <c r="B14" s="115">
        <v>500</v>
      </c>
      <c r="C14" s="115"/>
      <c r="D14" s="12" t="s">
        <v>30</v>
      </c>
      <c r="E14" s="120">
        <f>'弁当注文　'!D48</f>
        <v>0</v>
      </c>
      <c r="F14" s="120"/>
      <c r="G14" s="12" t="s">
        <v>2</v>
      </c>
      <c r="H14" s="117">
        <f>SUM(B14*E14)</f>
        <v>0</v>
      </c>
      <c r="I14" s="104"/>
      <c r="M14" s="108" t="s">
        <v>42</v>
      </c>
      <c r="N14" s="109"/>
      <c r="O14" s="109"/>
      <c r="P14" s="109"/>
      <c r="Q14" s="110"/>
    </row>
    <row r="15" spans="1:17" ht="22.95" customHeight="1" x14ac:dyDescent="0.2">
      <c r="D15" s="1"/>
      <c r="E15" s="1"/>
      <c r="F15" s="1"/>
      <c r="G15" s="1"/>
      <c r="M15" s="108"/>
      <c r="N15" s="109"/>
      <c r="O15" s="109"/>
      <c r="P15" s="109"/>
      <c r="Q15" s="110"/>
    </row>
    <row r="16" spans="1:17" ht="22.95" customHeight="1" x14ac:dyDescent="0.2">
      <c r="D16" s="1"/>
      <c r="E16" s="1"/>
      <c r="F16" s="1"/>
      <c r="G16" s="1"/>
      <c r="M16" s="108"/>
      <c r="N16" s="109"/>
      <c r="O16" s="109"/>
      <c r="P16" s="109"/>
      <c r="Q16" s="110"/>
    </row>
    <row r="17" spans="2:17" ht="22.95" customHeight="1" thickBot="1" x14ac:dyDescent="0.25">
      <c r="M17" s="111"/>
      <c r="N17" s="112"/>
      <c r="O17" s="112"/>
      <c r="P17" s="112"/>
      <c r="Q17" s="113"/>
    </row>
    <row r="18" spans="2:17" ht="22.95" customHeight="1" thickTop="1" x14ac:dyDescent="0.2"/>
    <row r="19" spans="2:17" ht="22.95" customHeight="1" thickBot="1" x14ac:dyDescent="0.3">
      <c r="B19" s="55" t="s">
        <v>59</v>
      </c>
    </row>
    <row r="20" spans="2:17" ht="22.95" customHeight="1" thickTop="1" x14ac:dyDescent="0.2">
      <c r="B20" s="35" t="s">
        <v>54</v>
      </c>
      <c r="M20" s="38" t="s">
        <v>58</v>
      </c>
      <c r="N20" s="39"/>
      <c r="O20" s="39"/>
      <c r="P20" s="39"/>
      <c r="Q20" s="40"/>
    </row>
    <row r="21" spans="2:17" ht="22.95" customHeight="1" x14ac:dyDescent="0.2">
      <c r="B21" s="114" t="s">
        <v>56</v>
      </c>
      <c r="C21" s="114"/>
      <c r="D21" s="115">
        <v>500</v>
      </c>
      <c r="E21" s="115"/>
      <c r="F21" s="12" t="s">
        <v>30</v>
      </c>
      <c r="G21" s="116">
        <f>'前日練習試合　'!B7</f>
        <v>0</v>
      </c>
      <c r="H21" s="116"/>
      <c r="I21" s="12" t="s">
        <v>2</v>
      </c>
      <c r="J21" s="102">
        <f>SUM(D21*G21)</f>
        <v>0</v>
      </c>
      <c r="K21" s="102"/>
      <c r="M21" s="108" t="s">
        <v>40</v>
      </c>
      <c r="N21" s="109"/>
      <c r="O21" s="109"/>
      <c r="P21" s="109"/>
      <c r="Q21" s="110"/>
    </row>
    <row r="22" spans="2:17" ht="10.050000000000001" customHeight="1" x14ac:dyDescent="0.2">
      <c r="M22" s="108"/>
      <c r="N22" s="109"/>
      <c r="O22" s="109"/>
      <c r="P22" s="109"/>
      <c r="Q22" s="110"/>
    </row>
    <row r="23" spans="2:17" ht="22.95" customHeight="1" x14ac:dyDescent="0.2">
      <c r="B23" s="114" t="s">
        <v>55</v>
      </c>
      <c r="C23" s="114"/>
      <c r="D23" s="115">
        <v>1000</v>
      </c>
      <c r="E23" s="115"/>
      <c r="F23" s="12" t="s">
        <v>30</v>
      </c>
      <c r="G23" s="116">
        <f>'前日練習試合　'!D7</f>
        <v>0</v>
      </c>
      <c r="H23" s="116"/>
      <c r="I23" s="12" t="s">
        <v>2</v>
      </c>
      <c r="J23" s="102">
        <f>SUM(D23*G23)</f>
        <v>0</v>
      </c>
      <c r="K23" s="102"/>
      <c r="M23" s="108"/>
      <c r="N23" s="109"/>
      <c r="O23" s="109"/>
      <c r="P23" s="109"/>
      <c r="Q23" s="110"/>
    </row>
    <row r="24" spans="2:17" ht="10.050000000000001" customHeight="1" x14ac:dyDescent="0.2">
      <c r="M24" s="108"/>
      <c r="N24" s="109"/>
      <c r="O24" s="109"/>
      <c r="P24" s="109"/>
      <c r="Q24" s="110"/>
    </row>
    <row r="25" spans="2:17" ht="22.95" customHeight="1" thickBot="1" x14ac:dyDescent="0.25">
      <c r="G25" s="106" t="s">
        <v>57</v>
      </c>
      <c r="H25" s="107"/>
      <c r="I25" s="107"/>
      <c r="J25" s="103">
        <f>SUM(J21,J23)</f>
        <v>0</v>
      </c>
      <c r="K25" s="104"/>
      <c r="M25" s="111"/>
      <c r="N25" s="112"/>
      <c r="O25" s="112"/>
      <c r="P25" s="112"/>
      <c r="Q25" s="113"/>
    </row>
    <row r="26" spans="2:17" ht="22.95" customHeight="1" thickTop="1" x14ac:dyDescent="0.2"/>
  </sheetData>
  <mergeCells count="39">
    <mergeCell ref="D5:E5"/>
    <mergeCell ref="J3:K3"/>
    <mergeCell ref="G6:H6"/>
    <mergeCell ref="G8:H8"/>
    <mergeCell ref="J4:K4"/>
    <mergeCell ref="J8:K8"/>
    <mergeCell ref="J6:K6"/>
    <mergeCell ref="G3:H3"/>
    <mergeCell ref="G4:H4"/>
    <mergeCell ref="H10:I10"/>
    <mergeCell ref="B14:C14"/>
    <mergeCell ref="H14:I14"/>
    <mergeCell ref="M4:Q8"/>
    <mergeCell ref="M14:Q17"/>
    <mergeCell ref="B8:C8"/>
    <mergeCell ref="B6:C6"/>
    <mergeCell ref="B4:C4"/>
    <mergeCell ref="J7:K7"/>
    <mergeCell ref="J5:K5"/>
    <mergeCell ref="D6:E6"/>
    <mergeCell ref="D8:E8"/>
    <mergeCell ref="E14:F14"/>
    <mergeCell ref="D7:E7"/>
    <mergeCell ref="D9:E9"/>
    <mergeCell ref="D4:E4"/>
    <mergeCell ref="G25:I25"/>
    <mergeCell ref="M21:Q25"/>
    <mergeCell ref="B21:C21"/>
    <mergeCell ref="B23:C23"/>
    <mergeCell ref="D21:E21"/>
    <mergeCell ref="D23:E23"/>
    <mergeCell ref="G23:H23"/>
    <mergeCell ref="G21:H21"/>
    <mergeCell ref="N1:Q1"/>
    <mergeCell ref="L1:M1"/>
    <mergeCell ref="J21:K21"/>
    <mergeCell ref="J23:K23"/>
    <mergeCell ref="J25:K25"/>
    <mergeCell ref="J10:K10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個人戦　女子　</vt:lpstr>
      <vt:lpstr>個人戦　男子　</vt:lpstr>
      <vt:lpstr>団体戦, 審判　</vt:lpstr>
      <vt:lpstr>弁当注文　</vt:lpstr>
      <vt:lpstr>前日練習試合　</vt:lpstr>
      <vt:lpstr>集計　</vt:lpstr>
      <vt:lpstr>'個人戦　女子　'!Print_Area</vt:lpstr>
      <vt:lpstr>'前日練習試合　'!Print_Area</vt:lpstr>
      <vt:lpstr>'団体戦, 審判　'!Print_Area</vt:lpstr>
      <vt:lpstr>'弁当注文　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</dc:creator>
  <cp:lastModifiedBy>yoshi</cp:lastModifiedBy>
  <cp:lastPrinted>2018-04-14T14:22:28Z</cp:lastPrinted>
  <dcterms:created xsi:type="dcterms:W3CDTF">2012-04-21T00:47:42Z</dcterms:created>
  <dcterms:modified xsi:type="dcterms:W3CDTF">2019-04-22T17:12:47Z</dcterms:modified>
</cp:coreProperties>
</file>